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Учитель\Desktop\меню на 2025 г\"/>
    </mc:Choice>
  </mc:AlternateContent>
  <bookViews>
    <workbookView xWindow="0" yWindow="0" windowWidth="19200" windowHeight="11490"/>
  </bookViews>
  <sheets>
    <sheet name="7-11" sheetId="1" r:id="rId1"/>
    <sheet name="Лист1" sheetId="3" r:id="rId2"/>
    <sheet name="Лист2" sheetId="4" r:id="rId3"/>
  </sheets>
  <calcPr calcId="162913" iterateDelta="1E-4"/>
</workbook>
</file>

<file path=xl/calcChain.xml><?xml version="1.0" encoding="utf-8"?>
<calcChain xmlns="http://schemas.openxmlformats.org/spreadsheetml/2006/main">
  <c r="H161" i="1" l="1"/>
  <c r="G161" i="1"/>
  <c r="F161" i="1"/>
  <c r="E161" i="1"/>
  <c r="D161" i="1"/>
  <c r="H152" i="1"/>
  <c r="G152" i="1"/>
  <c r="F152" i="1"/>
  <c r="E152" i="1"/>
  <c r="D152" i="1"/>
  <c r="H145" i="1"/>
  <c r="G145" i="1"/>
  <c r="F145" i="1"/>
  <c r="E145" i="1"/>
  <c r="D145" i="1"/>
  <c r="H136" i="1"/>
  <c r="G136" i="1"/>
  <c r="F136" i="1"/>
  <c r="E136" i="1"/>
  <c r="D136" i="1"/>
  <c r="H129" i="1"/>
  <c r="G129" i="1"/>
  <c r="F129" i="1"/>
  <c r="E129" i="1"/>
  <c r="D129" i="1"/>
  <c r="H121" i="1"/>
  <c r="G121" i="1"/>
  <c r="F121" i="1"/>
  <c r="E121" i="1"/>
  <c r="D121" i="1"/>
  <c r="H114" i="1"/>
  <c r="G114" i="1"/>
  <c r="F114" i="1"/>
  <c r="E114" i="1"/>
  <c r="D114" i="1"/>
  <c r="H105" i="1"/>
  <c r="G105" i="1"/>
  <c r="F105" i="1"/>
  <c r="E105" i="1"/>
  <c r="D105" i="1"/>
  <c r="H99" i="1"/>
  <c r="G99" i="1"/>
  <c r="F99" i="1"/>
  <c r="E99" i="1"/>
  <c r="D99" i="1"/>
  <c r="H90" i="1"/>
  <c r="G90" i="1"/>
  <c r="F90" i="1"/>
  <c r="E90" i="1"/>
  <c r="D90" i="1"/>
  <c r="H83" i="1"/>
  <c r="G83" i="1"/>
  <c r="F83" i="1"/>
  <c r="E83" i="1"/>
  <c r="D83" i="1"/>
  <c r="H74" i="1"/>
  <c r="G74" i="1"/>
  <c r="F74" i="1"/>
  <c r="E74" i="1"/>
  <c r="D74" i="1"/>
  <c r="H68" i="1"/>
  <c r="G68" i="1"/>
  <c r="F68" i="1"/>
  <c r="E68" i="1"/>
  <c r="D68" i="1"/>
  <c r="G60" i="1"/>
  <c r="F60" i="1"/>
  <c r="E60" i="1"/>
  <c r="H52" i="1"/>
  <c r="G52" i="1"/>
  <c r="F52" i="1"/>
  <c r="E52" i="1"/>
  <c r="D52" i="1"/>
  <c r="H43" i="1"/>
  <c r="G43" i="1"/>
  <c r="F43" i="1"/>
  <c r="E43" i="1"/>
  <c r="D43" i="1"/>
  <c r="H36" i="1"/>
  <c r="G36" i="1"/>
  <c r="F36" i="1"/>
  <c r="E36" i="1"/>
  <c r="D36" i="1"/>
  <c r="H27" i="1"/>
  <c r="G27" i="1"/>
  <c r="F27" i="1"/>
  <c r="E27" i="1"/>
  <c r="D27" i="1"/>
  <c r="H21" i="1"/>
  <c r="G21" i="1"/>
  <c r="F21" i="1"/>
  <c r="E21" i="1"/>
  <c r="D21" i="1"/>
  <c r="H12" i="1"/>
  <c r="G12" i="1"/>
  <c r="F12" i="1"/>
  <c r="E12" i="1"/>
  <c r="D12" i="1"/>
</calcChain>
</file>

<file path=xl/sharedStrings.xml><?xml version="1.0" encoding="utf-8"?>
<sst xmlns="http://schemas.openxmlformats.org/spreadsheetml/2006/main" count="285" uniqueCount="80">
  <si>
    <t>Завтрак</t>
  </si>
  <si>
    <t>Чай с сахаром</t>
  </si>
  <si>
    <t>Итого завтрак:</t>
  </si>
  <si>
    <t>Обед</t>
  </si>
  <si>
    <t>Белки</t>
  </si>
  <si>
    <t xml:space="preserve">Наименование блюда </t>
  </si>
  <si>
    <t>Номер рецептуры или технологической карты</t>
  </si>
  <si>
    <t>Пищевые вещества</t>
  </si>
  <si>
    <t>Жиры</t>
  </si>
  <si>
    <t>Углеводы</t>
  </si>
  <si>
    <t>Кофейный напиток с молоком</t>
  </si>
  <si>
    <t>Итого обед:</t>
  </si>
  <si>
    <t>Омлет натуральный</t>
  </si>
  <si>
    <t>г</t>
  </si>
  <si>
    <t>Хлеб ржано-пшеничный</t>
  </si>
  <si>
    <t>3 день</t>
  </si>
  <si>
    <t>2 день</t>
  </si>
  <si>
    <t>4 день</t>
  </si>
  <si>
    <t>5 день</t>
  </si>
  <si>
    <t>6 день</t>
  </si>
  <si>
    <t>7 день</t>
  </si>
  <si>
    <t>8 день</t>
  </si>
  <si>
    <t>9 день</t>
  </si>
  <si>
    <t>10 день</t>
  </si>
  <si>
    <t>1 день</t>
  </si>
  <si>
    <t>Вес блюда</t>
  </si>
  <si>
    <t>Энергетическая ценность, ккал</t>
  </si>
  <si>
    <t>Батон нарезной</t>
  </si>
  <si>
    <t>Огурец свежий</t>
  </si>
  <si>
    <t>Каша гречневая рассыпчатая</t>
  </si>
  <si>
    <t xml:space="preserve">                                       </t>
  </si>
  <si>
    <t>День</t>
  </si>
  <si>
    <t>Примерное двухнедельное меню  для обучающихся c 7 до 11 лет</t>
  </si>
  <si>
    <t>Компот из кураги</t>
  </si>
  <si>
    <t>Каша вязкая молочная овсяная</t>
  </si>
  <si>
    <t>Сыр</t>
  </si>
  <si>
    <t>54-1з</t>
  </si>
  <si>
    <t>Яблоко</t>
  </si>
  <si>
    <t>Банан</t>
  </si>
  <si>
    <t>Запеканка из творога с джемом</t>
  </si>
  <si>
    <t>Груша</t>
  </si>
  <si>
    <t xml:space="preserve">Макароны отварные </t>
  </si>
  <si>
    <t xml:space="preserve">Обед </t>
  </si>
  <si>
    <t>Макароны отварные с сыром</t>
  </si>
  <si>
    <t>Апельсин</t>
  </si>
  <si>
    <t>Компот из смеси сухофруктов</t>
  </si>
  <si>
    <t>Какао с молоком</t>
  </si>
  <si>
    <t>Масло сливочное</t>
  </si>
  <si>
    <t>54-3гн</t>
  </si>
  <si>
    <t>Чай с лимоном и сахаром</t>
  </si>
  <si>
    <t>Каша рисовая вязкая</t>
  </si>
  <si>
    <t>Мандарин</t>
  </si>
  <si>
    <t>Каша "Дружба"</t>
  </si>
  <si>
    <t>54-2м</t>
  </si>
  <si>
    <t>Запеканка творожная со сгущенным молоком</t>
  </si>
  <si>
    <t>Суп картофельный с рыбой</t>
  </si>
  <si>
    <t>Кукуруза консервированная</t>
  </si>
  <si>
    <t>Бутерброд с сыром</t>
  </si>
  <si>
    <t>Чай с лимоном</t>
  </si>
  <si>
    <t xml:space="preserve">Птица отварная </t>
  </si>
  <si>
    <t>Плов из отварной птицы</t>
  </si>
  <si>
    <t>Суп с крупой (гречневый) на к/б</t>
  </si>
  <si>
    <t>Рыба тушеная в томате с овощами</t>
  </si>
  <si>
    <t>Суп гороховый на м/б</t>
  </si>
  <si>
    <t>Борщ с капустой и картофелем на м/б</t>
  </si>
  <si>
    <t>359/408</t>
  </si>
  <si>
    <t>Щи из свежей капусты на к/б</t>
  </si>
  <si>
    <t>Суп с макаронными изделиями</t>
  </si>
  <si>
    <t>Гуляш из курицы</t>
  </si>
  <si>
    <t>Рис отварной</t>
  </si>
  <si>
    <t>Печень тушеная в соусе</t>
  </si>
  <si>
    <t>Компот из сухофруктов</t>
  </si>
  <si>
    <t>Котлета куриная</t>
  </si>
  <si>
    <t>Суп с крупой (рис)</t>
  </si>
  <si>
    <t>Капуста тушеная с курицей</t>
  </si>
  <si>
    <t>Картофель тушеный с говядиной</t>
  </si>
  <si>
    <t>Рассольник "Ленинградский"</t>
  </si>
  <si>
    <t>Макароны отварные</t>
  </si>
  <si>
    <t>Котлета рыбная</t>
  </si>
  <si>
    <t>Курица тушеная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</si>
</sst>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"/>
  </numFmts>
  <fonts count="13" x14ac:knownFonts="1">
    <font>
      <sz val="10"/>
      <name val="Arial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Arial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b/>
      <sz val="12"/>
      <name val="Arial"/>
      <family val="2"/>
      <charset val="204"/>
    </font>
    <font>
      <sz val="11"/>
      <color rgb="FFFF0000"/>
      <name val="Arial"/>
      <family val="2"/>
      <charset val="204"/>
    </font>
    <font>
      <b/>
      <sz val="16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rgb="FF000000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206">
    <xf numFmtId="0" fontId="1" fillId="0" borderId="0" xfId="0" applyNumberFormat="1" applyFont="1" applyFill="1" applyBorder="1" applyAlignment="1" applyProtection="1">
      <alignment vertical="top"/>
    </xf>
    <xf numFmtId="164" fontId="3" fillId="0" borderId="1" xfId="0" applyNumberFormat="1" applyFont="1" applyFill="1" applyBorder="1" applyAlignment="1" applyProtection="1">
      <alignment horizontal="center" vertical="top"/>
    </xf>
    <xf numFmtId="0" fontId="6" fillId="0" borderId="0" xfId="0" applyNumberFormat="1" applyFont="1" applyFill="1" applyBorder="1" applyAlignment="1" applyProtection="1">
      <alignment vertical="top"/>
    </xf>
    <xf numFmtId="164" fontId="4" fillId="0" borderId="1" xfId="0" applyNumberFormat="1" applyFont="1" applyFill="1" applyBorder="1" applyAlignment="1" applyProtection="1">
      <alignment horizontal="center" vertical="top"/>
    </xf>
    <xf numFmtId="0" fontId="4" fillId="0" borderId="3" xfId="0" applyNumberFormat="1" applyFont="1" applyFill="1" applyBorder="1" applyAlignment="1" applyProtection="1">
      <alignment horizontal="center" vertical="top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 applyProtection="1">
      <alignment horizontal="center" vertical="top"/>
    </xf>
    <xf numFmtId="0" fontId="3" fillId="0" borderId="1" xfId="0" applyNumberFormat="1" applyFont="1" applyFill="1" applyBorder="1" applyAlignment="1" applyProtection="1">
      <alignment vertical="top"/>
    </xf>
    <xf numFmtId="0" fontId="4" fillId="2" borderId="1" xfId="0" applyNumberFormat="1" applyFont="1" applyFill="1" applyBorder="1" applyAlignment="1" applyProtection="1">
      <alignment horizontal="center" vertical="top"/>
    </xf>
    <xf numFmtId="164" fontId="3" fillId="2" borderId="1" xfId="0" applyNumberFormat="1" applyFont="1" applyFill="1" applyBorder="1" applyAlignment="1" applyProtection="1">
      <alignment horizontal="center" vertical="top"/>
    </xf>
    <xf numFmtId="4" fontId="3" fillId="2" borderId="1" xfId="0" applyNumberFormat="1" applyFont="1" applyFill="1" applyBorder="1" applyAlignment="1" applyProtection="1">
      <alignment horizontal="center" vertical="top"/>
    </xf>
    <xf numFmtId="164" fontId="4" fillId="2" borderId="1" xfId="0" applyNumberFormat="1" applyFont="1" applyFill="1" applyBorder="1" applyAlignment="1" applyProtection="1">
      <alignment horizontal="center" vertical="top"/>
    </xf>
    <xf numFmtId="164" fontId="4" fillId="0" borderId="1" xfId="0" applyNumberFormat="1" applyFont="1" applyBorder="1" applyAlignment="1">
      <alignment horizontal="center"/>
    </xf>
    <xf numFmtId="164" fontId="4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 applyProtection="1">
      <alignment horizontal="left" vertical="top"/>
    </xf>
    <xf numFmtId="3" fontId="3" fillId="2" borderId="1" xfId="0" applyNumberFormat="1" applyFont="1" applyFill="1" applyBorder="1" applyAlignment="1" applyProtection="1">
      <alignment horizontal="center" vertical="top"/>
    </xf>
    <xf numFmtId="0" fontId="8" fillId="0" borderId="0" xfId="0" applyNumberFormat="1" applyFont="1" applyFill="1" applyBorder="1" applyAlignment="1" applyProtection="1">
      <alignment vertical="top"/>
    </xf>
    <xf numFmtId="0" fontId="3" fillId="2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top"/>
    </xf>
    <xf numFmtId="0" fontId="4" fillId="3" borderId="1" xfId="0" applyNumberFormat="1" applyFont="1" applyFill="1" applyBorder="1" applyAlignment="1" applyProtection="1">
      <alignment horizontal="center" vertical="top"/>
    </xf>
    <xf numFmtId="0" fontId="3" fillId="3" borderId="1" xfId="0" applyNumberFormat="1" applyFont="1" applyFill="1" applyBorder="1" applyAlignment="1" applyProtection="1">
      <alignment horizontal="left" vertical="top"/>
    </xf>
    <xf numFmtId="0" fontId="1" fillId="3" borderId="0" xfId="0" applyNumberFormat="1" applyFont="1" applyFill="1" applyBorder="1" applyAlignment="1" applyProtection="1">
      <alignment vertical="top"/>
    </xf>
    <xf numFmtId="0" fontId="4" fillId="3" borderId="3" xfId="0" applyNumberFormat="1" applyFont="1" applyFill="1" applyBorder="1" applyAlignment="1" applyProtection="1">
      <alignment horizontal="center" vertical="top"/>
    </xf>
    <xf numFmtId="0" fontId="4" fillId="3" borderId="2" xfId="0" applyNumberFormat="1" applyFont="1" applyFill="1" applyBorder="1" applyAlignment="1" applyProtection="1">
      <alignment horizontal="center" vertical="top" wrapText="1"/>
    </xf>
    <xf numFmtId="0" fontId="3" fillId="2" borderId="1" xfId="0" applyNumberFormat="1" applyFont="1" applyFill="1" applyBorder="1" applyAlignment="1" applyProtection="1">
      <alignment horizontal="center" vertical="top"/>
    </xf>
    <xf numFmtId="0" fontId="3" fillId="0" borderId="1" xfId="0" applyNumberFormat="1" applyFont="1" applyFill="1" applyBorder="1" applyAlignment="1" applyProtection="1">
      <alignment horizontal="center" vertical="top"/>
    </xf>
    <xf numFmtId="0" fontId="1" fillId="0" borderId="1" xfId="0" applyNumberFormat="1" applyFont="1" applyFill="1" applyBorder="1" applyAlignment="1" applyProtection="1">
      <alignment vertical="top"/>
    </xf>
    <xf numFmtId="164" fontId="1" fillId="0" borderId="0" xfId="0" applyNumberFormat="1" applyFont="1" applyFill="1" applyBorder="1" applyAlignment="1" applyProtection="1">
      <alignment vertical="top"/>
    </xf>
    <xf numFmtId="1" fontId="3" fillId="0" borderId="1" xfId="0" applyNumberFormat="1" applyFont="1" applyFill="1" applyBorder="1" applyAlignment="1" applyProtection="1">
      <alignment horizontal="center" vertical="top"/>
    </xf>
    <xf numFmtId="0" fontId="9" fillId="0" borderId="0" xfId="0" applyNumberFormat="1" applyFont="1" applyFill="1" applyBorder="1" applyAlignment="1" applyProtection="1">
      <alignment vertical="top"/>
    </xf>
    <xf numFmtId="0" fontId="3" fillId="0" borderId="7" xfId="0" applyNumberFormat="1" applyFont="1" applyFill="1" applyBorder="1" applyAlignment="1" applyProtection="1">
      <alignment horizont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 applyProtection="1">
      <alignment horizontal="center" vertical="center"/>
    </xf>
    <xf numFmtId="0" fontId="4" fillId="3" borderId="2" xfId="0" applyNumberFormat="1" applyFont="1" applyFill="1" applyBorder="1" applyAlignment="1" applyProtection="1">
      <alignment horizontal="center" vertical="top"/>
    </xf>
    <xf numFmtId="0" fontId="3" fillId="3" borderId="11" xfId="0" applyNumberFormat="1" applyFont="1" applyFill="1" applyBorder="1" applyAlignment="1" applyProtection="1">
      <alignment horizontal="center" vertical="top"/>
    </xf>
    <xf numFmtId="0" fontId="3" fillId="3" borderId="11" xfId="0" applyNumberFormat="1" applyFont="1" applyFill="1" applyBorder="1" applyAlignment="1" applyProtection="1">
      <alignment horizontal="center" vertical="top" wrapText="1"/>
    </xf>
    <xf numFmtId="0" fontId="1" fillId="0" borderId="5" xfId="0" applyNumberFormat="1" applyFont="1" applyFill="1" applyBorder="1" applyAlignment="1" applyProtection="1">
      <alignment vertical="top"/>
    </xf>
    <xf numFmtId="0" fontId="3" fillId="0" borderId="2" xfId="0" applyFont="1" applyFill="1" applyBorder="1" applyAlignment="1">
      <alignment horizontal="center" vertical="center" wrapText="1"/>
    </xf>
    <xf numFmtId="1" fontId="3" fillId="0" borderId="2" xfId="0" applyNumberFormat="1" applyFont="1" applyFill="1" applyBorder="1" applyAlignment="1" applyProtection="1">
      <alignment horizontal="center" vertical="top"/>
    </xf>
    <xf numFmtId="164" fontId="3" fillId="0" borderId="2" xfId="0" applyNumberFormat="1" applyFont="1" applyFill="1" applyBorder="1" applyAlignment="1" applyProtection="1">
      <alignment horizontal="center" vertical="top"/>
    </xf>
    <xf numFmtId="0" fontId="1" fillId="0" borderId="12" xfId="0" applyNumberFormat="1" applyFont="1" applyFill="1" applyBorder="1" applyAlignment="1" applyProtection="1">
      <alignment vertical="top"/>
    </xf>
    <xf numFmtId="0" fontId="3" fillId="0" borderId="7" xfId="0" applyFont="1" applyFill="1" applyBorder="1" applyAlignment="1">
      <alignment horizontal="center" vertical="center" wrapText="1"/>
    </xf>
    <xf numFmtId="164" fontId="3" fillId="0" borderId="7" xfId="0" applyNumberFormat="1" applyFont="1" applyFill="1" applyBorder="1" applyAlignment="1" applyProtection="1">
      <alignment horizontal="center" vertical="top"/>
    </xf>
    <xf numFmtId="0" fontId="1" fillId="0" borderId="13" xfId="0" applyNumberFormat="1" applyFont="1" applyFill="1" applyBorder="1" applyAlignment="1" applyProtection="1">
      <alignment vertical="top"/>
    </xf>
    <xf numFmtId="0" fontId="4" fillId="0" borderId="2" xfId="0" applyNumberFormat="1" applyFont="1" applyFill="1" applyBorder="1" applyAlignment="1" applyProtection="1">
      <alignment horizontal="center" vertical="top"/>
    </xf>
    <xf numFmtId="164" fontId="4" fillId="0" borderId="2" xfId="0" applyNumberFormat="1" applyFont="1" applyFill="1" applyBorder="1" applyAlignment="1" applyProtection="1">
      <alignment horizontal="center" vertical="top"/>
    </xf>
    <xf numFmtId="0" fontId="1" fillId="3" borderId="2" xfId="0" applyNumberFormat="1" applyFont="1" applyFill="1" applyBorder="1" applyAlignment="1" applyProtection="1">
      <alignment horizontal="left" vertical="top"/>
    </xf>
    <xf numFmtId="4" fontId="3" fillId="0" borderId="2" xfId="0" applyNumberFormat="1" applyFont="1" applyFill="1" applyBorder="1" applyAlignment="1" applyProtection="1">
      <alignment horizontal="center" vertical="top"/>
    </xf>
    <xf numFmtId="0" fontId="3" fillId="0" borderId="3" xfId="0" applyNumberFormat="1" applyFont="1" applyFill="1" applyBorder="1" applyAlignment="1" applyProtection="1">
      <alignment horizontal="center" vertical="top"/>
    </xf>
    <xf numFmtId="0" fontId="3" fillId="2" borderId="7" xfId="0" applyFont="1" applyFill="1" applyBorder="1" applyAlignment="1">
      <alignment horizontal="center" vertical="center" wrapText="1"/>
    </xf>
    <xf numFmtId="164" fontId="4" fillId="2" borderId="7" xfId="0" applyNumberFormat="1" applyFont="1" applyFill="1" applyBorder="1" applyAlignment="1" applyProtection="1">
      <alignment horizontal="center" vertical="top"/>
    </xf>
    <xf numFmtId="0" fontId="4" fillId="2" borderId="2" xfId="0" applyNumberFormat="1" applyFont="1" applyFill="1" applyBorder="1" applyAlignment="1" applyProtection="1">
      <alignment horizontal="center" vertical="top"/>
    </xf>
    <xf numFmtId="0" fontId="1" fillId="2" borderId="2" xfId="0" applyNumberFormat="1" applyFont="1" applyFill="1" applyBorder="1" applyAlignment="1" applyProtection="1">
      <alignment horizontal="left" vertical="top"/>
    </xf>
    <xf numFmtId="4" fontId="1" fillId="2" borderId="2" xfId="0" applyNumberFormat="1" applyFont="1" applyFill="1" applyBorder="1" applyAlignment="1" applyProtection="1">
      <alignment horizontal="left" vertical="top"/>
    </xf>
    <xf numFmtId="164" fontId="3" fillId="2" borderId="2" xfId="0" applyNumberFormat="1" applyFont="1" applyFill="1" applyBorder="1" applyAlignment="1" applyProtection="1">
      <alignment horizontal="center" vertical="top"/>
    </xf>
    <xf numFmtId="3" fontId="3" fillId="2" borderId="11" xfId="0" applyNumberFormat="1" applyFont="1" applyFill="1" applyBorder="1" applyAlignment="1" applyProtection="1">
      <alignment horizontal="center" vertical="top"/>
    </xf>
    <xf numFmtId="164" fontId="3" fillId="2" borderId="11" xfId="0" applyNumberFormat="1" applyFont="1" applyFill="1" applyBorder="1" applyAlignment="1" applyProtection="1">
      <alignment horizontal="center" vertical="top"/>
    </xf>
    <xf numFmtId="0" fontId="1" fillId="0" borderId="0" xfId="0" applyNumberFormat="1" applyFont="1" applyFill="1" applyBorder="1" applyAlignment="1" applyProtection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1" fillId="0" borderId="12" xfId="0" applyNumberFormat="1" applyFont="1" applyFill="1" applyBorder="1" applyAlignment="1" applyProtection="1">
      <alignment horizontal="center" vertical="top"/>
    </xf>
    <xf numFmtId="0" fontId="1" fillId="0" borderId="5" xfId="0" applyNumberFormat="1" applyFont="1" applyFill="1" applyBorder="1" applyAlignment="1" applyProtection="1">
      <alignment horizontal="left" vertical="top"/>
    </xf>
    <xf numFmtId="4" fontId="4" fillId="2" borderId="2" xfId="0" applyNumberFormat="1" applyFont="1" applyFill="1" applyBorder="1" applyAlignment="1" applyProtection="1">
      <alignment horizontal="center" vertical="top"/>
    </xf>
    <xf numFmtId="164" fontId="4" fillId="2" borderId="2" xfId="0" applyNumberFormat="1" applyFont="1" applyFill="1" applyBorder="1" applyAlignment="1" applyProtection="1">
      <alignment horizontal="center" vertical="top"/>
    </xf>
    <xf numFmtId="164" fontId="3" fillId="2" borderId="1" xfId="0" applyNumberFormat="1" applyFont="1" applyFill="1" applyBorder="1" applyAlignment="1">
      <alignment horizontal="center"/>
    </xf>
    <xf numFmtId="0" fontId="3" fillId="0" borderId="0" xfId="0" applyNumberFormat="1" applyFont="1" applyFill="1" applyBorder="1" applyAlignment="1" applyProtection="1">
      <alignment vertical="top"/>
    </xf>
    <xf numFmtId="0" fontId="3" fillId="2" borderId="3" xfId="0" applyNumberFormat="1" applyFont="1" applyFill="1" applyBorder="1" applyAlignment="1" applyProtection="1">
      <alignment horizontal="center" vertical="top"/>
    </xf>
    <xf numFmtId="164" fontId="3" fillId="2" borderId="3" xfId="0" applyNumberFormat="1" applyFont="1" applyFill="1" applyBorder="1" applyAlignment="1" applyProtection="1">
      <alignment horizontal="center" vertical="top"/>
    </xf>
    <xf numFmtId="0" fontId="3" fillId="2" borderId="4" xfId="0" applyNumberFormat="1" applyFont="1" applyFill="1" applyBorder="1" applyAlignment="1" applyProtection="1">
      <alignment horizontal="center" vertical="top"/>
    </xf>
    <xf numFmtId="0" fontId="3" fillId="0" borderId="0" xfId="0" applyNumberFormat="1" applyFont="1" applyFill="1" applyBorder="1" applyAlignment="1" applyProtection="1">
      <alignment horizontal="center" vertical="top"/>
    </xf>
    <xf numFmtId="4" fontId="4" fillId="2" borderId="1" xfId="0" applyNumberFormat="1" applyFont="1" applyFill="1" applyBorder="1" applyAlignment="1" applyProtection="1">
      <alignment horizontal="center" vertical="top"/>
    </xf>
    <xf numFmtId="164" fontId="3" fillId="2" borderId="7" xfId="0" applyNumberFormat="1" applyFont="1" applyFill="1" applyBorder="1" applyAlignment="1" applyProtection="1">
      <alignment horizontal="center" vertical="top"/>
    </xf>
    <xf numFmtId="0" fontId="3" fillId="3" borderId="1" xfId="0" applyFont="1" applyFill="1" applyBorder="1" applyAlignment="1">
      <alignment horizontal="center" vertical="center" wrapText="1"/>
    </xf>
    <xf numFmtId="0" fontId="3" fillId="2" borderId="2" xfId="0" applyNumberFormat="1" applyFont="1" applyFill="1" applyBorder="1" applyAlignment="1" applyProtection="1">
      <alignment horizontal="center" vertical="top"/>
    </xf>
    <xf numFmtId="0" fontId="3" fillId="2" borderId="7" xfId="0" applyNumberFormat="1" applyFont="1" applyFill="1" applyBorder="1" applyAlignment="1" applyProtection="1">
      <alignment horizontal="center" vertical="top"/>
    </xf>
    <xf numFmtId="0" fontId="4" fillId="0" borderId="2" xfId="0" applyNumberFormat="1" applyFont="1" applyFill="1" applyBorder="1" applyAlignment="1" applyProtection="1">
      <alignment horizontal="center" vertical="top" wrapText="1"/>
    </xf>
    <xf numFmtId="0" fontId="3" fillId="0" borderId="2" xfId="0" applyNumberFormat="1" applyFont="1" applyFill="1" applyBorder="1" applyAlignment="1" applyProtection="1">
      <alignment horizontal="center" vertical="top"/>
    </xf>
    <xf numFmtId="0" fontId="3" fillId="0" borderId="7" xfId="0" applyNumberFormat="1" applyFont="1" applyFill="1" applyBorder="1" applyAlignment="1" applyProtection="1">
      <alignment horizontal="center" vertical="top"/>
    </xf>
    <xf numFmtId="0" fontId="1" fillId="0" borderId="14" xfId="0" applyNumberFormat="1" applyFont="1" applyFill="1" applyBorder="1" applyAlignment="1" applyProtection="1">
      <alignment vertical="top"/>
    </xf>
    <xf numFmtId="0" fontId="1" fillId="0" borderId="15" xfId="0" applyNumberFormat="1" applyFont="1" applyFill="1" applyBorder="1" applyAlignment="1" applyProtection="1">
      <alignment vertical="top"/>
    </xf>
    <xf numFmtId="0" fontId="1" fillId="0" borderId="16" xfId="0" applyNumberFormat="1" applyFont="1" applyFill="1" applyBorder="1" applyAlignment="1" applyProtection="1">
      <alignment vertical="top"/>
    </xf>
    <xf numFmtId="0" fontId="1" fillId="0" borderId="17" xfId="0" applyNumberFormat="1" applyFont="1" applyFill="1" applyBorder="1" applyAlignment="1" applyProtection="1">
      <alignment vertical="top"/>
    </xf>
    <xf numFmtId="0" fontId="6" fillId="0" borderId="18" xfId="0" applyNumberFormat="1" applyFont="1" applyFill="1" applyBorder="1" applyAlignment="1" applyProtection="1">
      <alignment vertical="top"/>
    </xf>
    <xf numFmtId="0" fontId="6" fillId="0" borderId="19" xfId="0" applyNumberFormat="1" applyFont="1" applyFill="1" applyBorder="1" applyAlignment="1" applyProtection="1">
      <alignment vertical="top"/>
    </xf>
    <xf numFmtId="0" fontId="4" fillId="3" borderId="24" xfId="0" applyNumberFormat="1" applyFont="1" applyFill="1" applyBorder="1" applyAlignment="1" applyProtection="1">
      <alignment horizontal="center" vertical="top"/>
    </xf>
    <xf numFmtId="0" fontId="3" fillId="0" borderId="24" xfId="0" applyFont="1" applyFill="1" applyBorder="1" applyAlignment="1">
      <alignment horizontal="center"/>
    </xf>
    <xf numFmtId="0" fontId="3" fillId="0" borderId="23" xfId="0" applyNumberFormat="1" applyFont="1" applyFill="1" applyBorder="1" applyAlignment="1" applyProtection="1">
      <alignment horizontal="center" vertical="top"/>
    </xf>
    <xf numFmtId="0" fontId="3" fillId="0" borderId="23" xfId="0" applyFont="1" applyFill="1" applyBorder="1" applyAlignment="1">
      <alignment horizontal="center"/>
    </xf>
    <xf numFmtId="0" fontId="3" fillId="0" borderId="23" xfId="0" applyNumberFormat="1" applyFont="1" applyFill="1" applyBorder="1" applyAlignment="1" applyProtection="1">
      <alignment horizontal="center" vertical="center"/>
    </xf>
    <xf numFmtId="0" fontId="1" fillId="0" borderId="18" xfId="0" applyNumberFormat="1" applyFont="1" applyFill="1" applyBorder="1" applyAlignment="1" applyProtection="1">
      <alignment vertical="top"/>
    </xf>
    <xf numFmtId="0" fontId="3" fillId="3" borderId="2" xfId="0" applyNumberFormat="1" applyFont="1" applyFill="1" applyBorder="1" applyAlignment="1" applyProtection="1">
      <alignment horizontal="left" vertical="top"/>
    </xf>
    <xf numFmtId="0" fontId="1" fillId="2" borderId="1" xfId="0" applyNumberFormat="1" applyFont="1" applyFill="1" applyBorder="1" applyAlignment="1" applyProtection="1">
      <alignment vertical="top"/>
    </xf>
    <xf numFmtId="0" fontId="1" fillId="2" borderId="0" xfId="0" applyNumberFormat="1" applyFont="1" applyFill="1" applyBorder="1" applyAlignment="1" applyProtection="1">
      <alignment vertical="top"/>
    </xf>
    <xf numFmtId="0" fontId="4" fillId="2" borderId="4" xfId="0" applyNumberFormat="1" applyFont="1" applyFill="1" applyBorder="1" applyAlignment="1" applyProtection="1">
      <alignment horizontal="center" vertical="top"/>
    </xf>
    <xf numFmtId="0" fontId="3" fillId="2" borderId="0" xfId="0" applyNumberFormat="1" applyFont="1" applyFill="1" applyBorder="1" applyAlignment="1" applyProtection="1">
      <alignment vertical="top"/>
    </xf>
    <xf numFmtId="0" fontId="3" fillId="2" borderId="6" xfId="0" applyNumberFormat="1" applyFont="1" applyFill="1" applyBorder="1" applyAlignment="1" applyProtection="1">
      <alignment horizontal="center" vertical="top"/>
    </xf>
    <xf numFmtId="0" fontId="3" fillId="0" borderId="6" xfId="0" applyNumberFormat="1" applyFont="1" applyFill="1" applyBorder="1" applyAlignment="1" applyProtection="1">
      <alignment horizontal="center" vertical="top"/>
    </xf>
    <xf numFmtId="0" fontId="3" fillId="0" borderId="6" xfId="0" applyFont="1" applyFill="1" applyBorder="1" applyAlignment="1">
      <alignment horizontal="center"/>
    </xf>
    <xf numFmtId="0" fontId="3" fillId="0" borderId="8" xfId="0" applyNumberFormat="1" applyFont="1" applyFill="1" applyBorder="1" applyAlignment="1" applyProtection="1">
      <alignment horizontal="center" vertical="top"/>
    </xf>
    <xf numFmtId="0" fontId="2" fillId="3" borderId="8" xfId="0" applyNumberFormat="1" applyFont="1" applyFill="1" applyBorder="1" applyAlignment="1" applyProtection="1">
      <alignment horizontal="center" vertical="top"/>
    </xf>
    <xf numFmtId="0" fontId="3" fillId="0" borderId="8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8" xfId="0" applyNumberFormat="1" applyFont="1" applyFill="1" applyBorder="1" applyAlignment="1" applyProtection="1">
      <alignment horizontal="center" vertical="top"/>
    </xf>
    <xf numFmtId="0" fontId="3" fillId="2" borderId="14" xfId="0" applyNumberFormat="1" applyFont="1" applyFill="1" applyBorder="1" applyAlignment="1" applyProtection="1">
      <alignment horizontal="center" vertical="top"/>
    </xf>
    <xf numFmtId="0" fontId="3" fillId="0" borderId="9" xfId="0" applyFont="1" applyFill="1" applyBorder="1" applyAlignment="1">
      <alignment horizontal="center"/>
    </xf>
    <xf numFmtId="0" fontId="3" fillId="2" borderId="9" xfId="0" applyNumberFormat="1" applyFont="1" applyFill="1" applyBorder="1" applyAlignment="1" applyProtection="1">
      <alignment horizontal="center" vertical="top"/>
    </xf>
    <xf numFmtId="0" fontId="4" fillId="3" borderId="8" xfId="0" applyNumberFormat="1" applyFont="1" applyFill="1" applyBorder="1" applyAlignment="1" applyProtection="1">
      <alignment horizontal="center" vertical="top"/>
    </xf>
    <xf numFmtId="0" fontId="3" fillId="0" borderId="6" xfId="0" applyFont="1" applyBorder="1" applyAlignment="1"/>
    <xf numFmtId="0" fontId="3" fillId="0" borderId="6" xfId="0" applyNumberFormat="1" applyFont="1" applyFill="1" applyBorder="1" applyAlignment="1" applyProtection="1">
      <alignment horizontal="center" vertical="center"/>
    </xf>
    <xf numFmtId="0" fontId="4" fillId="3" borderId="6" xfId="0" applyNumberFormat="1" applyFont="1" applyFill="1" applyBorder="1" applyAlignment="1" applyProtection="1">
      <alignment horizontal="center" vertical="top"/>
    </xf>
    <xf numFmtId="0" fontId="3" fillId="2" borderId="6" xfId="0" applyNumberFormat="1" applyFont="1" applyFill="1" applyBorder="1" applyAlignment="1" applyProtection="1">
      <alignment horizontal="center" vertical="center"/>
    </xf>
    <xf numFmtId="0" fontId="3" fillId="2" borderId="6" xfId="0" applyFont="1" applyFill="1" applyBorder="1" applyAlignment="1"/>
    <xf numFmtId="0" fontId="3" fillId="0" borderId="6" xfId="0" applyFont="1" applyFill="1" applyBorder="1" applyAlignment="1"/>
    <xf numFmtId="0" fontId="1" fillId="0" borderId="14" xfId="0" applyNumberFormat="1" applyFont="1" applyFill="1" applyBorder="1" applyAlignment="1" applyProtection="1">
      <alignment horizontal="left" vertical="top"/>
    </xf>
    <xf numFmtId="0" fontId="3" fillId="0" borderId="3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4" xfId="0" applyNumberFormat="1" applyFont="1" applyFill="1" applyBorder="1" applyAlignment="1" applyProtection="1">
      <alignment horizontal="left" vertical="top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3" fillId="2" borderId="4" xfId="0" applyNumberFormat="1" applyFont="1" applyFill="1" applyBorder="1" applyAlignment="1" applyProtection="1">
      <alignment horizontal="left" vertical="top" wrapText="1"/>
    </xf>
    <xf numFmtId="0" fontId="3" fillId="0" borderId="4" xfId="0" applyNumberFormat="1" applyFont="1" applyFill="1" applyBorder="1" applyAlignment="1" applyProtection="1">
      <alignment horizontal="left" vertical="top"/>
    </xf>
    <xf numFmtId="0" fontId="4" fillId="0" borderId="3" xfId="0" applyNumberFormat="1" applyFont="1" applyFill="1" applyBorder="1" applyAlignment="1" applyProtection="1">
      <alignment horizontal="left" vertical="top"/>
    </xf>
    <xf numFmtId="0" fontId="4" fillId="3" borderId="25" xfId="0" applyNumberFormat="1" applyFont="1" applyFill="1" applyBorder="1" applyAlignment="1" applyProtection="1">
      <alignment horizontal="center" vertical="top"/>
    </xf>
    <xf numFmtId="0" fontId="4" fillId="3" borderId="26" xfId="0" applyNumberFormat="1" applyFont="1" applyFill="1" applyBorder="1" applyAlignment="1" applyProtection="1">
      <alignment horizontal="center" vertical="top"/>
    </xf>
    <xf numFmtId="0" fontId="3" fillId="0" borderId="3" xfId="0" applyNumberFormat="1" applyFont="1" applyFill="1" applyBorder="1" applyAlignment="1" applyProtection="1">
      <alignment horizontal="left" vertical="top" wrapText="1"/>
    </xf>
    <xf numFmtId="0" fontId="3" fillId="2" borderId="3" xfId="0" applyNumberFormat="1" applyFont="1" applyFill="1" applyBorder="1" applyAlignment="1" applyProtection="1">
      <alignment vertical="center" wrapText="1"/>
    </xf>
    <xf numFmtId="0" fontId="3" fillId="2" borderId="4" xfId="0" applyNumberFormat="1" applyFont="1" applyFill="1" applyBorder="1" applyAlignment="1" applyProtection="1">
      <alignment vertical="top"/>
    </xf>
    <xf numFmtId="0" fontId="4" fillId="2" borderId="3" xfId="0" applyNumberFormat="1" applyFont="1" applyFill="1" applyBorder="1" applyAlignment="1" applyProtection="1">
      <alignment horizontal="center" vertical="top"/>
    </xf>
    <xf numFmtId="0" fontId="3" fillId="2" borderId="27" xfId="0" applyNumberFormat="1" applyFont="1" applyFill="1" applyBorder="1" applyAlignment="1" applyProtection="1">
      <alignment horizontal="left" vertical="top" wrapText="1"/>
    </xf>
    <xf numFmtId="0" fontId="3" fillId="2" borderId="11" xfId="0" applyFont="1" applyFill="1" applyBorder="1" applyAlignment="1"/>
    <xf numFmtId="0" fontId="3" fillId="2" borderId="11" xfId="0" applyNumberFormat="1" applyFont="1" applyFill="1" applyBorder="1" applyAlignment="1" applyProtection="1">
      <alignment horizontal="center" vertical="top"/>
    </xf>
    <xf numFmtId="0" fontId="3" fillId="0" borderId="4" xfId="0" applyNumberFormat="1" applyFont="1" applyFill="1" applyBorder="1" applyAlignment="1" applyProtection="1">
      <alignment vertical="top"/>
    </xf>
    <xf numFmtId="0" fontId="3" fillId="2" borderId="10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0" borderId="4" xfId="0" applyNumberFormat="1" applyFont="1" applyFill="1" applyBorder="1" applyAlignment="1" applyProtection="1">
      <alignment vertical="center" wrapText="1"/>
    </xf>
    <xf numFmtId="0" fontId="3" fillId="2" borderId="27" xfId="0" applyFont="1" applyFill="1" applyBorder="1" applyAlignment="1"/>
    <xf numFmtId="0" fontId="3" fillId="2" borderId="4" xfId="0" applyNumberFormat="1" applyFont="1" applyFill="1" applyBorder="1" applyAlignment="1" applyProtection="1">
      <alignment vertical="center" wrapText="1"/>
    </xf>
    <xf numFmtId="0" fontId="3" fillId="2" borderId="4" xfId="0" applyNumberFormat="1" applyFont="1" applyFill="1" applyBorder="1" applyAlignment="1" applyProtection="1">
      <alignment vertical="top" wrapText="1"/>
    </xf>
    <xf numFmtId="0" fontId="3" fillId="0" borderId="10" xfId="0" applyNumberFormat="1" applyFont="1" applyFill="1" applyBorder="1" applyAlignment="1" applyProtection="1">
      <alignment horizontal="left" vertical="top" wrapText="1"/>
    </xf>
    <xf numFmtId="0" fontId="1" fillId="0" borderId="4" xfId="0" applyNumberFormat="1" applyFont="1" applyFill="1" applyBorder="1" applyAlignment="1" applyProtection="1">
      <alignment vertical="top"/>
    </xf>
    <xf numFmtId="0" fontId="3" fillId="2" borderId="3" xfId="0" applyNumberFormat="1" applyFont="1" applyFill="1" applyBorder="1" applyAlignment="1" applyProtection="1">
      <alignment horizontal="left" vertical="top"/>
    </xf>
    <xf numFmtId="0" fontId="1" fillId="2" borderId="4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center" vertical="top"/>
    </xf>
    <xf numFmtId="0" fontId="1" fillId="2" borderId="14" xfId="0" applyNumberFormat="1" applyFont="1" applyFill="1" applyBorder="1" applyAlignment="1" applyProtection="1">
      <alignment vertical="top"/>
    </xf>
    <xf numFmtId="0" fontId="3" fillId="0" borderId="1" xfId="0" applyFont="1" applyFill="1" applyBorder="1" applyAlignment="1">
      <alignment horizontal="center"/>
    </xf>
    <xf numFmtId="0" fontId="3" fillId="2" borderId="1" xfId="0" applyFont="1" applyFill="1" applyBorder="1" applyAlignment="1"/>
    <xf numFmtId="0" fontId="3" fillId="2" borderId="1" xfId="0" applyNumberFormat="1" applyFont="1" applyFill="1" applyBorder="1" applyAlignment="1" applyProtection="1">
      <alignment vertical="center" wrapText="1"/>
    </xf>
    <xf numFmtId="0" fontId="3" fillId="2" borderId="1" xfId="0" applyNumberFormat="1" applyFont="1" applyFill="1" applyBorder="1" applyAlignment="1" applyProtection="1">
      <alignment horizontal="center"/>
    </xf>
    <xf numFmtId="0" fontId="3" fillId="2" borderId="1" xfId="0" applyNumberFormat="1" applyFont="1" applyFill="1" applyBorder="1" applyAlignment="1" applyProtection="1">
      <alignment horizontal="center" vertical="top"/>
    </xf>
    <xf numFmtId="0" fontId="3" fillId="0" borderId="3" xfId="0" applyNumberFormat="1" applyFont="1" applyFill="1" applyBorder="1" applyAlignment="1" applyProtection="1">
      <alignment horizontal="left" vertical="top"/>
    </xf>
    <xf numFmtId="0" fontId="11" fillId="0" borderId="1" xfId="0" applyFont="1" applyBorder="1" applyAlignment="1">
      <alignment vertical="center" wrapText="1"/>
    </xf>
    <xf numFmtId="0" fontId="4" fillId="0" borderId="0" xfId="0" applyNumberFormat="1" applyFont="1" applyFill="1" applyBorder="1" applyAlignment="1" applyProtection="1">
      <alignment horizontal="center" vertical="top"/>
    </xf>
    <xf numFmtId="0" fontId="3" fillId="0" borderId="0" xfId="0" applyFont="1" applyFill="1" applyBorder="1" applyAlignment="1">
      <alignment horizontal="center" vertical="center" wrapText="1"/>
    </xf>
    <xf numFmtId="0" fontId="4" fillId="2" borderId="0" xfId="0" applyNumberFormat="1" applyFont="1" applyFill="1" applyBorder="1" applyAlignment="1" applyProtection="1">
      <alignment horizontal="center" vertical="top"/>
    </xf>
    <xf numFmtId="0" fontId="3" fillId="0" borderId="0" xfId="0" applyNumberFormat="1" applyFont="1" applyFill="1" applyBorder="1" applyAlignment="1" applyProtection="1">
      <alignment vertical="center" wrapText="1"/>
    </xf>
    <xf numFmtId="0" fontId="3" fillId="4" borderId="0" xfId="0" applyNumberFormat="1" applyFont="1" applyFill="1" applyBorder="1" applyAlignment="1" applyProtection="1">
      <alignment vertical="top"/>
    </xf>
    <xf numFmtId="0" fontId="3" fillId="4" borderId="0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vertical="top"/>
    </xf>
    <xf numFmtId="0" fontId="4" fillId="2" borderId="27" xfId="0" applyNumberFormat="1" applyFont="1" applyFill="1" applyBorder="1" applyAlignment="1" applyProtection="1">
      <alignment horizontal="center" vertical="top"/>
    </xf>
    <xf numFmtId="0" fontId="3" fillId="2" borderId="1" xfId="0" applyFont="1" applyFill="1" applyBorder="1" applyAlignment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top"/>
    </xf>
    <xf numFmtId="0" fontId="3" fillId="2" borderId="3" xfId="0" applyNumberFormat="1" applyFont="1" applyFill="1" applyBorder="1" applyAlignment="1" applyProtection="1">
      <alignment horizontal="left" vertical="top" wrapText="1"/>
    </xf>
    <xf numFmtId="0" fontId="3" fillId="2" borderId="2" xfId="0" applyNumberFormat="1" applyFont="1" applyFill="1" applyBorder="1" applyAlignment="1" applyProtection="1">
      <alignment horizontal="center" vertical="top"/>
    </xf>
    <xf numFmtId="0" fontId="3" fillId="2" borderId="1" xfId="0" applyNumberFormat="1" applyFont="1" applyFill="1" applyBorder="1" applyAlignment="1" applyProtection="1">
      <alignment horizontal="center" vertical="top"/>
    </xf>
    <xf numFmtId="0" fontId="3" fillId="2" borderId="2" xfId="0" applyNumberFormat="1" applyFont="1" applyFill="1" applyBorder="1" applyAlignment="1" applyProtection="1">
      <alignment horizontal="center" vertical="top"/>
    </xf>
    <xf numFmtId="4" fontId="3" fillId="2" borderId="2" xfId="0" applyNumberFormat="1" applyFont="1" applyFill="1" applyBorder="1" applyAlignment="1" applyProtection="1">
      <alignment horizontal="center" vertical="top"/>
    </xf>
    <xf numFmtId="0" fontId="12" fillId="0" borderId="1" xfId="0" applyNumberFormat="1" applyFont="1" applyFill="1" applyBorder="1" applyAlignment="1" applyProtection="1">
      <alignment horizontal="center" vertical="center" wrapText="1"/>
    </xf>
    <xf numFmtId="0" fontId="3" fillId="2" borderId="1" xfId="0" applyNumberFormat="1" applyFont="1" applyFill="1" applyBorder="1" applyAlignment="1" applyProtection="1">
      <alignment horizontal="center" vertical="top"/>
    </xf>
    <xf numFmtId="0" fontId="3" fillId="0" borderId="7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0" xfId="0" applyNumberFormat="1" applyFont="1" applyFill="1" applyBorder="1" applyAlignment="1" applyProtection="1">
      <alignment horizontal="left" vertical="top" wrapText="1"/>
    </xf>
    <xf numFmtId="164" fontId="3" fillId="0" borderId="0" xfId="0" applyNumberFormat="1" applyFont="1" applyFill="1" applyBorder="1" applyAlignment="1" applyProtection="1">
      <alignment horizontal="center" vertical="top"/>
    </xf>
    <xf numFmtId="0" fontId="3" fillId="2" borderId="2" xfId="0" applyNumberFormat="1" applyFont="1" applyFill="1" applyBorder="1" applyAlignment="1" applyProtection="1">
      <alignment horizontal="center" vertical="top"/>
    </xf>
    <xf numFmtId="0" fontId="3" fillId="0" borderId="3" xfId="0" applyNumberFormat="1" applyFont="1" applyFill="1" applyBorder="1" applyAlignment="1" applyProtection="1">
      <alignment vertical="top"/>
    </xf>
    <xf numFmtId="0" fontId="3" fillId="0" borderId="27" xfId="0" applyNumberFormat="1" applyFont="1" applyFill="1" applyBorder="1" applyAlignment="1" applyProtection="1">
      <alignment vertical="top"/>
    </xf>
    <xf numFmtId="0" fontId="3" fillId="0" borderId="2" xfId="0" applyNumberFormat="1" applyFont="1" applyFill="1" applyBorder="1" applyAlignment="1" applyProtection="1">
      <alignment vertical="top"/>
    </xf>
    <xf numFmtId="0" fontId="3" fillId="0" borderId="11" xfId="0" applyNumberFormat="1" applyFont="1" applyFill="1" applyBorder="1" applyAlignment="1" applyProtection="1">
      <alignment vertical="top"/>
    </xf>
    <xf numFmtId="0" fontId="3" fillId="2" borderId="2" xfId="0" applyNumberFormat="1" applyFont="1" applyFill="1" applyBorder="1" applyAlignment="1" applyProtection="1">
      <alignment horizontal="center" vertical="top"/>
    </xf>
    <xf numFmtId="0" fontId="3" fillId="2" borderId="11" xfId="0" applyNumberFormat="1" applyFont="1" applyFill="1" applyBorder="1" applyAlignment="1" applyProtection="1">
      <alignment horizontal="center" vertical="top"/>
    </xf>
    <xf numFmtId="0" fontId="7" fillId="0" borderId="20" xfId="0" applyNumberFormat="1" applyFont="1" applyFill="1" applyBorder="1" applyAlignment="1" applyProtection="1">
      <alignment horizontal="center" vertical="top"/>
    </xf>
    <xf numFmtId="0" fontId="7" fillId="0" borderId="5" xfId="0" applyNumberFormat="1" applyFont="1" applyFill="1" applyBorder="1" applyAlignment="1" applyProtection="1">
      <alignment horizontal="center" vertical="top"/>
    </xf>
    <xf numFmtId="0" fontId="7" fillId="0" borderId="21" xfId="0" applyNumberFormat="1" applyFont="1" applyFill="1" applyBorder="1" applyAlignment="1" applyProtection="1">
      <alignment horizontal="center" vertical="top"/>
    </xf>
    <xf numFmtId="0" fontId="10" fillId="0" borderId="18" xfId="0" applyNumberFormat="1" applyFont="1" applyFill="1" applyBorder="1" applyAlignment="1" applyProtection="1">
      <alignment horizontal="center" vertical="top"/>
    </xf>
    <xf numFmtId="0" fontId="10" fillId="0" borderId="0" xfId="0" applyNumberFormat="1" applyFont="1" applyFill="1" applyBorder="1" applyAlignment="1" applyProtection="1">
      <alignment horizontal="center" vertical="top"/>
    </xf>
    <xf numFmtId="0" fontId="10" fillId="0" borderId="19" xfId="0" applyNumberFormat="1" applyFont="1" applyFill="1" applyBorder="1" applyAlignment="1" applyProtection="1">
      <alignment horizontal="center" vertical="top"/>
    </xf>
    <xf numFmtId="0" fontId="4" fillId="0" borderId="6" xfId="0" applyNumberFormat="1" applyFont="1" applyFill="1" applyBorder="1" applyAlignment="1" applyProtection="1">
      <alignment horizontal="center" vertical="top"/>
    </xf>
    <xf numFmtId="0" fontId="4" fillId="0" borderId="5" xfId="0" applyNumberFormat="1" applyFont="1" applyFill="1" applyBorder="1" applyAlignment="1" applyProtection="1">
      <alignment horizontal="center" vertical="top"/>
    </xf>
    <xf numFmtId="0" fontId="4" fillId="0" borderId="4" xfId="0" applyNumberFormat="1" applyFont="1" applyFill="1" applyBorder="1" applyAlignment="1" applyProtection="1">
      <alignment horizontal="center" vertical="top"/>
    </xf>
    <xf numFmtId="0" fontId="4" fillId="0" borderId="2" xfId="0" applyNumberFormat="1" applyFont="1" applyFill="1" applyBorder="1" applyAlignment="1" applyProtection="1">
      <alignment horizontal="center" vertical="top" wrapText="1"/>
    </xf>
    <xf numFmtId="0" fontId="4" fillId="0" borderId="7" xfId="0" applyNumberFormat="1" applyFont="1" applyFill="1" applyBorder="1" applyAlignment="1" applyProtection="1">
      <alignment horizontal="center" vertical="top" wrapText="1"/>
    </xf>
    <xf numFmtId="0" fontId="4" fillId="0" borderId="22" xfId="0" applyNumberFormat="1" applyFont="1" applyFill="1" applyBorder="1" applyAlignment="1" applyProtection="1">
      <alignment horizontal="center" vertical="top" wrapText="1"/>
    </xf>
    <xf numFmtId="0" fontId="4" fillId="0" borderId="1" xfId="0" applyNumberFormat="1" applyFont="1" applyFill="1" applyBorder="1" applyAlignment="1" applyProtection="1">
      <alignment horizontal="center" vertical="top" wrapText="1"/>
    </xf>
    <xf numFmtId="0" fontId="4" fillId="0" borderId="8" xfId="0" applyNumberFormat="1" applyFont="1" applyFill="1" applyBorder="1" applyAlignment="1" applyProtection="1">
      <alignment horizontal="center" vertical="top" wrapText="1"/>
    </xf>
    <xf numFmtId="0" fontId="4" fillId="0" borderId="3" xfId="0" applyNumberFormat="1" applyFont="1" applyFill="1" applyBorder="1" applyAlignment="1" applyProtection="1">
      <alignment horizontal="center" vertical="top" wrapText="1"/>
    </xf>
    <xf numFmtId="0" fontId="4" fillId="0" borderId="9" xfId="0" applyNumberFormat="1" applyFont="1" applyFill="1" applyBorder="1" applyAlignment="1" applyProtection="1">
      <alignment horizontal="center" vertical="top" wrapText="1"/>
    </xf>
    <xf numFmtId="0" fontId="4" fillId="0" borderId="10" xfId="0" applyNumberFormat="1" applyFont="1" applyFill="1" applyBorder="1" applyAlignment="1" applyProtection="1">
      <alignment horizontal="center" vertical="top" wrapText="1"/>
    </xf>
    <xf numFmtId="0" fontId="4" fillId="0" borderId="23" xfId="0" applyNumberFormat="1" applyFont="1" applyFill="1" applyBorder="1" applyAlignment="1" applyProtection="1">
      <alignment horizontal="center" vertical="top" wrapText="1"/>
    </xf>
    <xf numFmtId="0" fontId="3" fillId="2" borderId="11" xfId="0" applyFont="1" applyFill="1" applyBorder="1" applyAlignment="1"/>
    <xf numFmtId="0" fontId="3" fillId="2" borderId="27" xfId="0" applyNumberFormat="1" applyFont="1" applyFill="1" applyBorder="1" applyAlignment="1" applyProtection="1">
      <alignment horizontal="center" vertical="top"/>
    </xf>
    <xf numFmtId="0" fontId="3" fillId="2" borderId="27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H213"/>
  <sheetViews>
    <sheetView tabSelected="1" topLeftCell="A114" zoomScaleNormal="100" workbookViewId="0">
      <selection activeCell="M160" sqref="M160"/>
    </sheetView>
  </sheetViews>
  <sheetFormatPr defaultRowHeight="12.75" x14ac:dyDescent="0.2"/>
  <cols>
    <col min="1" max="1" width="9.42578125" customWidth="1"/>
    <col min="2" max="2" width="30.42578125" customWidth="1"/>
    <col min="3" max="3" width="6.5703125" customWidth="1"/>
    <col min="4" max="4" width="11.7109375" customWidth="1"/>
    <col min="5" max="7" width="9.85546875" customWidth="1"/>
    <col min="8" max="8" width="12.140625" customWidth="1"/>
    <col min="9" max="9" width="9.42578125" customWidth="1"/>
    <col min="10" max="10" width="9.140625" style="83"/>
    <col min="11" max="11" width="15.140625" customWidth="1"/>
  </cols>
  <sheetData>
    <row r="1" spans="1:86" x14ac:dyDescent="0.2">
      <c r="A1" s="84"/>
      <c r="B1" s="85"/>
      <c r="C1" s="85"/>
      <c r="D1" s="85"/>
      <c r="E1" s="85"/>
      <c r="F1" s="85"/>
      <c r="G1" s="85"/>
      <c r="H1" s="85"/>
      <c r="I1" s="86"/>
      <c r="J1"/>
    </row>
    <row r="2" spans="1:86" ht="20.25" x14ac:dyDescent="0.2">
      <c r="A2" s="187" t="s">
        <v>32</v>
      </c>
      <c r="B2" s="188"/>
      <c r="C2" s="188"/>
      <c r="D2" s="188"/>
      <c r="E2" s="188"/>
      <c r="F2" s="188"/>
      <c r="G2" s="188"/>
      <c r="H2" s="188"/>
      <c r="I2" s="189"/>
      <c r="J2"/>
    </row>
    <row r="3" spans="1:86" ht="15.75" x14ac:dyDescent="0.2">
      <c r="A3" s="87"/>
      <c r="B3" s="35"/>
      <c r="C3" s="2"/>
      <c r="D3" s="2"/>
      <c r="E3" s="20"/>
      <c r="F3" s="2"/>
      <c r="G3" s="2"/>
      <c r="H3" s="2"/>
      <c r="I3" s="88"/>
      <c r="J3"/>
    </row>
    <row r="4" spans="1:86" ht="15" x14ac:dyDescent="0.2">
      <c r="A4" s="184"/>
      <c r="B4" s="185"/>
      <c r="C4" s="185"/>
      <c r="D4" s="185"/>
      <c r="E4" s="185"/>
      <c r="F4" s="185"/>
      <c r="G4" s="185"/>
      <c r="H4" s="185"/>
      <c r="I4" s="186"/>
      <c r="J4"/>
    </row>
    <row r="5" spans="1:86" ht="12.75" customHeight="1" x14ac:dyDescent="0.2">
      <c r="A5" s="195" t="s">
        <v>31</v>
      </c>
      <c r="B5" s="196" t="s">
        <v>5</v>
      </c>
      <c r="C5" s="197" t="s">
        <v>25</v>
      </c>
      <c r="D5" s="198"/>
      <c r="E5" s="190" t="s">
        <v>7</v>
      </c>
      <c r="F5" s="191"/>
      <c r="G5" s="192"/>
      <c r="H5" s="193" t="s">
        <v>26</v>
      </c>
      <c r="I5" s="201" t="s">
        <v>6</v>
      </c>
      <c r="J5"/>
    </row>
    <row r="6" spans="1:86" ht="99.75" customHeight="1" x14ac:dyDescent="0.2">
      <c r="A6" s="195"/>
      <c r="B6" s="196"/>
      <c r="C6" s="199"/>
      <c r="D6" s="200"/>
      <c r="E6" s="4" t="s">
        <v>4</v>
      </c>
      <c r="F6" s="80" t="s">
        <v>8</v>
      </c>
      <c r="G6" s="80" t="s">
        <v>9</v>
      </c>
      <c r="H6" s="194"/>
      <c r="I6" s="201"/>
      <c r="J6"/>
    </row>
    <row r="7" spans="1:86" s="27" customFormat="1" ht="15" customHeight="1" x14ac:dyDescent="0.2">
      <c r="A7" s="25" t="s">
        <v>24</v>
      </c>
      <c r="B7" s="28" t="s">
        <v>0</v>
      </c>
      <c r="C7" s="40"/>
      <c r="D7" s="40"/>
      <c r="E7" s="28"/>
      <c r="F7" s="29"/>
      <c r="G7" s="29"/>
      <c r="H7" s="41"/>
      <c r="I7" s="89" t="s">
        <v>24</v>
      </c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</row>
    <row r="8" spans="1:86" s="46" customFormat="1" x14ac:dyDescent="0.2">
      <c r="A8" s="134"/>
      <c r="B8" s="119" t="s">
        <v>34</v>
      </c>
      <c r="C8" s="43" t="s">
        <v>13</v>
      </c>
      <c r="D8" s="44">
        <v>180</v>
      </c>
      <c r="E8" s="45">
        <v>7.4</v>
      </c>
      <c r="F8" s="45">
        <v>8</v>
      </c>
      <c r="G8" s="45">
        <v>28</v>
      </c>
      <c r="H8" s="45">
        <v>212.8</v>
      </c>
      <c r="I8" s="90">
        <v>212</v>
      </c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</row>
    <row r="9" spans="1:86" s="46" customFormat="1" x14ac:dyDescent="0.2">
      <c r="A9" s="202"/>
      <c r="B9" s="151" t="s">
        <v>10</v>
      </c>
      <c r="C9" s="6" t="s">
        <v>13</v>
      </c>
      <c r="D9" s="31">
        <v>200</v>
      </c>
      <c r="E9" s="1">
        <v>2.8</v>
      </c>
      <c r="F9" s="1">
        <v>2.5</v>
      </c>
      <c r="G9" s="1">
        <v>13.6</v>
      </c>
      <c r="H9" s="1">
        <v>88</v>
      </c>
      <c r="I9" s="152">
        <v>465</v>
      </c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</row>
    <row r="10" spans="1:86" s="46" customFormat="1" x14ac:dyDescent="0.2">
      <c r="A10" s="202"/>
      <c r="B10" s="120" t="s">
        <v>57</v>
      </c>
      <c r="C10" s="6" t="s">
        <v>13</v>
      </c>
      <c r="D10" s="31">
        <v>40</v>
      </c>
      <c r="E10" s="1">
        <v>6.9</v>
      </c>
      <c r="F10" s="1">
        <v>9</v>
      </c>
      <c r="G10" s="1">
        <v>10</v>
      </c>
      <c r="H10" s="1">
        <v>149</v>
      </c>
      <c r="I10" s="91">
        <v>63</v>
      </c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</row>
    <row r="11" spans="1:86" x14ac:dyDescent="0.2">
      <c r="A11" s="202"/>
      <c r="B11" s="120" t="s">
        <v>37</v>
      </c>
      <c r="C11" s="6" t="s">
        <v>13</v>
      </c>
      <c r="D11" s="34">
        <v>114</v>
      </c>
      <c r="E11" s="1">
        <v>0.4</v>
      </c>
      <c r="F11" s="1">
        <v>0.4</v>
      </c>
      <c r="G11" s="1">
        <v>9.8000000000000007</v>
      </c>
      <c r="H11" s="1">
        <v>44</v>
      </c>
      <c r="I11" s="31">
        <v>82</v>
      </c>
      <c r="J11"/>
    </row>
    <row r="12" spans="1:86" x14ac:dyDescent="0.2">
      <c r="A12" s="202"/>
      <c r="B12" s="122" t="s">
        <v>2</v>
      </c>
      <c r="C12" s="6"/>
      <c r="D12" s="16">
        <f>SUM(D8:D11)</f>
        <v>534</v>
      </c>
      <c r="E12" s="16">
        <f>SUM(E8:E11)</f>
        <v>17.5</v>
      </c>
      <c r="F12" s="16">
        <f>SUM(F8:F11)</f>
        <v>19.899999999999999</v>
      </c>
      <c r="G12" s="16">
        <f>SUM(G8:G11)</f>
        <v>61.400000000000006</v>
      </c>
      <c r="H12" s="16">
        <f>SUM(H8:H11)</f>
        <v>493.8</v>
      </c>
      <c r="I12" s="92"/>
      <c r="J12"/>
    </row>
    <row r="13" spans="1:86" x14ac:dyDescent="0.2">
      <c r="A13" s="202"/>
      <c r="B13" s="123" t="s">
        <v>3</v>
      </c>
      <c r="C13" s="17"/>
      <c r="D13" s="6"/>
      <c r="E13" s="8"/>
      <c r="F13" s="16"/>
      <c r="G13" s="16"/>
      <c r="H13" s="16"/>
      <c r="I13" s="92"/>
      <c r="J13"/>
    </row>
    <row r="14" spans="1:86" x14ac:dyDescent="0.2">
      <c r="A14" s="202"/>
      <c r="B14" s="124"/>
      <c r="C14" s="6"/>
      <c r="D14" s="30"/>
      <c r="E14" s="12"/>
      <c r="F14" s="12"/>
      <c r="G14" s="12"/>
      <c r="H14" s="12"/>
      <c r="I14" s="93"/>
      <c r="J14"/>
    </row>
    <row r="15" spans="1:86" ht="16.5" customHeight="1" x14ac:dyDescent="0.2">
      <c r="A15" s="202"/>
      <c r="B15" s="121" t="s">
        <v>67</v>
      </c>
      <c r="C15" s="31" t="s">
        <v>13</v>
      </c>
      <c r="D15" s="31">
        <v>200</v>
      </c>
      <c r="E15" s="1">
        <v>6.1</v>
      </c>
      <c r="F15" s="1">
        <v>6.48</v>
      </c>
      <c r="G15" s="1">
        <v>10.6</v>
      </c>
      <c r="H15" s="1">
        <v>127</v>
      </c>
      <c r="I15" s="91">
        <v>134</v>
      </c>
      <c r="J15"/>
    </row>
    <row r="16" spans="1:86" x14ac:dyDescent="0.2">
      <c r="A16" s="202"/>
      <c r="B16" s="141" t="s">
        <v>68</v>
      </c>
      <c r="C16" s="5" t="s">
        <v>13</v>
      </c>
      <c r="D16" s="19">
        <v>100</v>
      </c>
      <c r="E16" s="12">
        <v>13</v>
      </c>
      <c r="F16" s="12">
        <v>1.6</v>
      </c>
      <c r="G16" s="12">
        <v>10</v>
      </c>
      <c r="H16" s="12">
        <v>234.9</v>
      </c>
      <c r="I16" s="100">
        <v>307</v>
      </c>
    </row>
    <row r="17" spans="1:34" x14ac:dyDescent="0.2">
      <c r="A17" s="202"/>
      <c r="B17" s="125" t="s">
        <v>69</v>
      </c>
      <c r="C17" s="6" t="s">
        <v>13</v>
      </c>
      <c r="D17" s="31">
        <v>150</v>
      </c>
      <c r="E17" s="12">
        <v>4</v>
      </c>
      <c r="F17" s="12">
        <v>2.6</v>
      </c>
      <c r="G17" s="12">
        <v>35</v>
      </c>
      <c r="H17" s="12">
        <v>182</v>
      </c>
      <c r="I17" s="100">
        <v>241</v>
      </c>
    </row>
    <row r="18" spans="1:34" x14ac:dyDescent="0.2">
      <c r="A18" s="202"/>
      <c r="B18" s="125" t="s">
        <v>1</v>
      </c>
      <c r="C18" s="6" t="s">
        <v>13</v>
      </c>
      <c r="D18" s="31">
        <v>200</v>
      </c>
      <c r="E18" s="1">
        <v>0.6</v>
      </c>
      <c r="F18" s="1">
        <v>0</v>
      </c>
      <c r="G18" s="1">
        <v>9.6999999999999993</v>
      </c>
      <c r="H18" s="1">
        <v>40</v>
      </c>
      <c r="I18" s="101">
        <v>494</v>
      </c>
    </row>
    <row r="19" spans="1:34" x14ac:dyDescent="0.2">
      <c r="A19" s="202"/>
      <c r="B19" s="125" t="s">
        <v>14</v>
      </c>
      <c r="C19" s="6" t="s">
        <v>13</v>
      </c>
      <c r="D19" s="31">
        <v>30</v>
      </c>
      <c r="E19" s="1">
        <v>1.98</v>
      </c>
      <c r="F19" s="1">
        <v>0.36</v>
      </c>
      <c r="G19" s="1">
        <v>10.199999999999999</v>
      </c>
      <c r="H19" s="1">
        <v>54.3</v>
      </c>
      <c r="I19" s="102">
        <v>110</v>
      </c>
    </row>
    <row r="20" spans="1:34" x14ac:dyDescent="0.2">
      <c r="A20" s="202"/>
      <c r="B20" s="125" t="s">
        <v>27</v>
      </c>
      <c r="C20" s="6" t="s">
        <v>13</v>
      </c>
      <c r="D20" s="31">
        <v>20</v>
      </c>
      <c r="E20" s="1">
        <v>1.5</v>
      </c>
      <c r="F20" s="1">
        <v>0.57999999999999996</v>
      </c>
      <c r="G20" s="1">
        <v>10.28</v>
      </c>
      <c r="H20" s="1">
        <v>52.4</v>
      </c>
      <c r="I20" s="101">
        <v>111</v>
      </c>
    </row>
    <row r="21" spans="1:34" x14ac:dyDescent="0.2">
      <c r="A21" s="202"/>
      <c r="B21" s="126" t="s">
        <v>11</v>
      </c>
      <c r="C21" s="50" t="s">
        <v>13</v>
      </c>
      <c r="D21" s="50">
        <f>SUM(D14:D20)</f>
        <v>700</v>
      </c>
      <c r="E21" s="51">
        <f>SUM(E14:E20)</f>
        <v>27.180000000000003</v>
      </c>
      <c r="F21" s="51">
        <f>SUM(F14:F20)</f>
        <v>11.62</v>
      </c>
      <c r="G21" s="51">
        <f>SUM(G14:G20)</f>
        <v>85.78</v>
      </c>
      <c r="H21" s="51">
        <f>SUM(H14:H20)</f>
        <v>690.59999999999991</v>
      </c>
      <c r="I21" s="103"/>
    </row>
    <row r="22" spans="1:34" s="66" customFormat="1" x14ac:dyDescent="0.2">
      <c r="A22" s="127" t="s">
        <v>16</v>
      </c>
      <c r="B22" s="28" t="s">
        <v>0</v>
      </c>
      <c r="C22" s="39"/>
      <c r="D22" s="52"/>
      <c r="E22" s="52"/>
      <c r="F22" s="52"/>
      <c r="G22" s="52"/>
      <c r="H22" s="52"/>
      <c r="I22" s="104"/>
      <c r="J22" s="118"/>
      <c r="K22" s="147"/>
      <c r="L22" s="147"/>
      <c r="M22" s="147"/>
      <c r="N22" s="147"/>
      <c r="O22" s="147"/>
      <c r="P22" s="147"/>
      <c r="Q22" s="147"/>
      <c r="R22" s="65"/>
    </row>
    <row r="23" spans="1:34" s="63" customFormat="1" x14ac:dyDescent="0.2">
      <c r="A23" s="182"/>
      <c r="B23" s="129" t="s">
        <v>39</v>
      </c>
      <c r="C23" s="43" t="s">
        <v>13</v>
      </c>
      <c r="D23" s="81">
        <v>170</v>
      </c>
      <c r="E23" s="53">
        <v>24</v>
      </c>
      <c r="F23" s="53">
        <v>11.55</v>
      </c>
      <c r="G23" s="53">
        <v>35.5</v>
      </c>
      <c r="H23" s="45">
        <v>343.4</v>
      </c>
      <c r="I23" s="103">
        <v>279</v>
      </c>
      <c r="J23" s="118"/>
      <c r="R23" s="66"/>
    </row>
    <row r="24" spans="1:34" x14ac:dyDescent="0.2">
      <c r="A24" s="183"/>
      <c r="B24" s="119" t="s">
        <v>58</v>
      </c>
      <c r="C24" s="43" t="s">
        <v>13</v>
      </c>
      <c r="D24" s="44">
        <v>200</v>
      </c>
      <c r="E24" s="45">
        <v>0.3</v>
      </c>
      <c r="F24" s="45">
        <v>0.1</v>
      </c>
      <c r="G24" s="45">
        <v>9.5</v>
      </c>
      <c r="H24" s="45">
        <v>40</v>
      </c>
      <c r="I24" s="90">
        <v>459</v>
      </c>
      <c r="K24" s="63"/>
      <c r="L24" s="63"/>
      <c r="M24" s="63"/>
      <c r="N24" s="63"/>
      <c r="O24" s="63"/>
      <c r="P24" s="63"/>
      <c r="Q24" s="63"/>
      <c r="R24" s="63"/>
    </row>
    <row r="25" spans="1:34" x14ac:dyDescent="0.2">
      <c r="A25" s="183"/>
      <c r="B25" s="120" t="s">
        <v>27</v>
      </c>
      <c r="C25" s="6" t="s">
        <v>13</v>
      </c>
      <c r="D25" s="31">
        <v>20</v>
      </c>
      <c r="E25" s="1">
        <v>1.5</v>
      </c>
      <c r="F25" s="1">
        <v>0.57999999999999996</v>
      </c>
      <c r="G25" s="1">
        <v>10.28</v>
      </c>
      <c r="H25" s="1">
        <v>52.4</v>
      </c>
      <c r="I25" s="105">
        <v>111</v>
      </c>
    </row>
    <row r="26" spans="1:34" s="27" customFormat="1" x14ac:dyDescent="0.2">
      <c r="A26" s="183"/>
      <c r="B26" s="138" t="s">
        <v>51</v>
      </c>
      <c r="C26" s="6" t="s">
        <v>13</v>
      </c>
      <c r="D26" s="36">
        <v>136</v>
      </c>
      <c r="E26" s="1">
        <v>0.8</v>
      </c>
      <c r="F26" s="1">
        <v>0.2</v>
      </c>
      <c r="G26" s="1">
        <v>7.5</v>
      </c>
      <c r="H26" s="1">
        <v>38</v>
      </c>
      <c r="I26" s="149">
        <v>82</v>
      </c>
      <c r="J26" s="83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</row>
    <row r="27" spans="1:34" s="46" customFormat="1" x14ac:dyDescent="0.2">
      <c r="A27" s="134"/>
      <c r="B27" s="122" t="s">
        <v>2</v>
      </c>
      <c r="C27" s="55"/>
      <c r="D27" s="56">
        <f>SUM(D23:D26)</f>
        <v>526</v>
      </c>
      <c r="E27" s="56">
        <f>SUM(E23:E26)</f>
        <v>26.6</v>
      </c>
      <c r="F27" s="56">
        <f>SUM(F23:F26)</f>
        <v>12.43</v>
      </c>
      <c r="G27" s="56">
        <f>SUM(G23:G26)</f>
        <v>62.78</v>
      </c>
      <c r="H27" s="56">
        <f>SUM(H23:H26)</f>
        <v>473.79999999999995</v>
      </c>
      <c r="I27" s="150"/>
      <c r="J27" s="83"/>
      <c r="K27"/>
      <c r="L27"/>
      <c r="M27"/>
      <c r="N27"/>
      <c r="O27"/>
      <c r="P27"/>
      <c r="Q27"/>
      <c r="R27"/>
    </row>
    <row r="28" spans="1:34" s="46" customFormat="1" x14ac:dyDescent="0.2">
      <c r="A28" s="135"/>
      <c r="B28" s="132" t="s">
        <v>3</v>
      </c>
      <c r="C28" s="57"/>
      <c r="D28" s="58"/>
      <c r="E28" s="59"/>
      <c r="F28" s="59"/>
      <c r="G28" s="59"/>
      <c r="H28" s="59"/>
      <c r="I28" s="107"/>
      <c r="J28" s="83"/>
      <c r="K28"/>
      <c r="L28"/>
      <c r="M28"/>
      <c r="N28"/>
      <c r="O28"/>
      <c r="P28"/>
      <c r="Q28"/>
    </row>
    <row r="29" spans="1:34" s="46" customFormat="1" x14ac:dyDescent="0.2">
      <c r="A29" s="183"/>
      <c r="B29" s="124"/>
      <c r="C29" s="6"/>
      <c r="D29" s="30"/>
      <c r="E29" s="12"/>
      <c r="F29" s="12"/>
      <c r="G29" s="12"/>
      <c r="H29" s="12"/>
      <c r="I29" s="100"/>
      <c r="J29" s="83"/>
      <c r="K29"/>
      <c r="L29"/>
      <c r="M29"/>
      <c r="N29"/>
      <c r="O29"/>
      <c r="P29"/>
      <c r="Q29"/>
    </row>
    <row r="30" spans="1:34" s="42" customFormat="1" x14ac:dyDescent="0.2">
      <c r="A30" s="183"/>
      <c r="B30" s="133" t="s">
        <v>63</v>
      </c>
      <c r="C30" s="31" t="s">
        <v>13</v>
      </c>
      <c r="D30" s="61">
        <v>200</v>
      </c>
      <c r="E30" s="62">
        <v>9.0500000000000007</v>
      </c>
      <c r="F30" s="62">
        <v>5.26</v>
      </c>
      <c r="G30" s="62">
        <v>11.68</v>
      </c>
      <c r="H30" s="62">
        <v>131</v>
      </c>
      <c r="I30" s="108">
        <v>144</v>
      </c>
      <c r="J30" s="83"/>
      <c r="K30"/>
      <c r="L30"/>
      <c r="M30"/>
      <c r="N30"/>
      <c r="O30"/>
      <c r="P30"/>
      <c r="Q30"/>
      <c r="R30" s="46"/>
    </row>
    <row r="31" spans="1:34" x14ac:dyDescent="0.2">
      <c r="A31" s="183"/>
      <c r="B31" s="166" t="s">
        <v>70</v>
      </c>
      <c r="C31" s="6" t="s">
        <v>13</v>
      </c>
      <c r="D31" s="78">
        <v>100</v>
      </c>
      <c r="E31" s="60">
        <v>16.600000000000001</v>
      </c>
      <c r="F31" s="60">
        <v>8</v>
      </c>
      <c r="G31" s="60">
        <v>9.3000000000000007</v>
      </c>
      <c r="H31" s="60">
        <v>176</v>
      </c>
      <c r="I31" s="107" t="s">
        <v>65</v>
      </c>
      <c r="R31" s="42"/>
    </row>
    <row r="32" spans="1:34" x14ac:dyDescent="0.2">
      <c r="A32" s="183"/>
      <c r="B32" s="119" t="s">
        <v>29</v>
      </c>
      <c r="C32" s="6" t="s">
        <v>13</v>
      </c>
      <c r="D32" s="81">
        <v>150</v>
      </c>
      <c r="E32" s="45">
        <v>8.5500000000000007</v>
      </c>
      <c r="F32" s="45">
        <v>7.8</v>
      </c>
      <c r="G32" s="45">
        <v>37</v>
      </c>
      <c r="H32" s="45">
        <v>253</v>
      </c>
      <c r="I32" s="105">
        <v>202</v>
      </c>
    </row>
    <row r="33" spans="1:34" s="42" customFormat="1" x14ac:dyDescent="0.2">
      <c r="A33" s="183"/>
      <c r="B33" s="155" t="s">
        <v>71</v>
      </c>
      <c r="C33" s="22" t="s">
        <v>13</v>
      </c>
      <c r="D33" s="31">
        <v>200</v>
      </c>
      <c r="E33" s="9">
        <v>0.8</v>
      </c>
      <c r="F33" s="9">
        <v>0.01</v>
      </c>
      <c r="G33" s="9">
        <v>30</v>
      </c>
      <c r="H33" s="1">
        <v>120</v>
      </c>
      <c r="I33" s="101">
        <v>494</v>
      </c>
      <c r="J33" s="83"/>
      <c r="K33"/>
      <c r="L33"/>
      <c r="M33"/>
      <c r="N33"/>
      <c r="O33"/>
      <c r="P33"/>
      <c r="Q33"/>
      <c r="R33"/>
    </row>
    <row r="34" spans="1:34" ht="15.6" customHeight="1" x14ac:dyDescent="0.2">
      <c r="A34" s="183"/>
      <c r="B34" s="125" t="s">
        <v>14</v>
      </c>
      <c r="C34" s="6" t="s">
        <v>13</v>
      </c>
      <c r="D34" s="31">
        <v>30</v>
      </c>
      <c r="E34" s="1">
        <v>1.98</v>
      </c>
      <c r="F34" s="1">
        <v>0.36</v>
      </c>
      <c r="G34" s="1">
        <v>10.199999999999999</v>
      </c>
      <c r="H34" s="1">
        <v>54.3</v>
      </c>
      <c r="I34" s="109">
        <v>110</v>
      </c>
      <c r="R34" s="42"/>
    </row>
    <row r="35" spans="1:34" s="46" customFormat="1" ht="15.75" customHeight="1" x14ac:dyDescent="0.2">
      <c r="A35" s="135"/>
      <c r="B35" s="125" t="s">
        <v>27</v>
      </c>
      <c r="C35" s="6" t="s">
        <v>13</v>
      </c>
      <c r="D35" s="31">
        <v>20</v>
      </c>
      <c r="E35" s="1">
        <v>1.5</v>
      </c>
      <c r="F35" s="1">
        <v>0.57999999999999996</v>
      </c>
      <c r="G35" s="1">
        <v>10.28</v>
      </c>
      <c r="H35" s="1">
        <v>52.4</v>
      </c>
      <c r="I35" s="110">
        <v>111</v>
      </c>
      <c r="J35" s="83"/>
      <c r="K35"/>
      <c r="L35"/>
      <c r="M35"/>
      <c r="N35"/>
      <c r="O35"/>
      <c r="P35"/>
      <c r="Q35"/>
      <c r="R35"/>
    </row>
    <row r="36" spans="1:34" s="46" customFormat="1" ht="16.5" customHeight="1" x14ac:dyDescent="0.2">
      <c r="A36" s="135"/>
      <c r="B36" s="126" t="s">
        <v>11</v>
      </c>
      <c r="C36" s="50" t="s">
        <v>13</v>
      </c>
      <c r="D36" s="57">
        <f>SUM(D29:D35)</f>
        <v>700</v>
      </c>
      <c r="E36" s="67">
        <f>SUM(E29:E35)</f>
        <v>38.479999999999997</v>
      </c>
      <c r="F36" s="67">
        <f>SUM(F29:F35)</f>
        <v>22.009999999999998</v>
      </c>
      <c r="G36" s="67">
        <f>SUM(G29:G35)</f>
        <v>108.46000000000001</v>
      </c>
      <c r="H36" s="68">
        <f>SUM(H29:H35)</f>
        <v>786.69999999999993</v>
      </c>
      <c r="I36" s="107"/>
      <c r="J36" s="83"/>
      <c r="K36"/>
      <c r="L36"/>
      <c r="M36"/>
      <c r="N36"/>
      <c r="O36"/>
      <c r="P36"/>
      <c r="Q36"/>
    </row>
    <row r="37" spans="1:34" s="49" customFormat="1" x14ac:dyDescent="0.2">
      <c r="A37" s="127" t="s">
        <v>15</v>
      </c>
      <c r="B37" s="39" t="s">
        <v>0</v>
      </c>
      <c r="C37" s="39"/>
      <c r="D37" s="95"/>
      <c r="E37" s="95"/>
      <c r="F37" s="95"/>
      <c r="G37" s="95"/>
      <c r="H37" s="95"/>
      <c r="I37" s="111"/>
      <c r="J37" s="83"/>
      <c r="K37"/>
      <c r="L37"/>
      <c r="M37"/>
      <c r="N37"/>
      <c r="O37"/>
      <c r="P37"/>
      <c r="Q37"/>
      <c r="R37" s="42"/>
    </row>
    <row r="38" spans="1:34" x14ac:dyDescent="0.2">
      <c r="A38" s="57"/>
      <c r="B38" s="124" t="s">
        <v>50</v>
      </c>
      <c r="C38" s="5" t="s">
        <v>13</v>
      </c>
      <c r="D38" s="30">
        <v>180</v>
      </c>
      <c r="E38" s="12">
        <v>2.7</v>
      </c>
      <c r="F38" s="12">
        <v>3.6</v>
      </c>
      <c r="G38" s="12">
        <v>28.3</v>
      </c>
      <c r="H38" s="12">
        <v>208.43</v>
      </c>
      <c r="I38" s="100">
        <v>217</v>
      </c>
      <c r="R38" s="49"/>
    </row>
    <row r="39" spans="1:34" x14ac:dyDescent="0.2">
      <c r="A39" s="205"/>
      <c r="B39" s="136" t="s">
        <v>46</v>
      </c>
      <c r="C39" s="5" t="s">
        <v>13</v>
      </c>
      <c r="D39" s="31">
        <v>200</v>
      </c>
      <c r="E39" s="1">
        <v>3.3</v>
      </c>
      <c r="F39" s="1">
        <v>2.9</v>
      </c>
      <c r="G39" s="1">
        <v>13.8</v>
      </c>
      <c r="H39" s="1">
        <v>94</v>
      </c>
      <c r="I39" s="102">
        <v>462</v>
      </c>
    </row>
    <row r="40" spans="1:34" s="42" customFormat="1" x14ac:dyDescent="0.2">
      <c r="A40" s="205"/>
      <c r="B40" s="120" t="s">
        <v>27</v>
      </c>
      <c r="C40" s="6" t="s">
        <v>13</v>
      </c>
      <c r="D40" s="31">
        <v>20</v>
      </c>
      <c r="E40" s="1">
        <v>1.5</v>
      </c>
      <c r="F40" s="1">
        <v>0.57999999999999996</v>
      </c>
      <c r="G40" s="1">
        <v>10.28</v>
      </c>
      <c r="H40" s="1">
        <v>52.4</v>
      </c>
      <c r="I40" s="105">
        <v>111</v>
      </c>
      <c r="J40" s="83"/>
      <c r="K40"/>
      <c r="L40"/>
      <c r="M40"/>
      <c r="N40"/>
      <c r="O40"/>
      <c r="P40"/>
      <c r="Q40"/>
      <c r="R40"/>
    </row>
    <row r="41" spans="1:34" s="49" customFormat="1" x14ac:dyDescent="0.2">
      <c r="A41" s="205"/>
      <c r="B41" s="120" t="s">
        <v>47</v>
      </c>
      <c r="C41" s="43" t="s">
        <v>13</v>
      </c>
      <c r="D41" s="44">
        <v>10</v>
      </c>
      <c r="E41" s="1">
        <v>0.16</v>
      </c>
      <c r="F41" s="1">
        <v>7.2</v>
      </c>
      <c r="G41" s="1">
        <v>0.13</v>
      </c>
      <c r="H41" s="1">
        <v>73.180000000000007</v>
      </c>
      <c r="I41" s="106">
        <v>79</v>
      </c>
      <c r="J41" s="83"/>
      <c r="K41"/>
      <c r="L41"/>
      <c r="M41"/>
      <c r="N41"/>
      <c r="O41"/>
      <c r="P41"/>
      <c r="Q41"/>
      <c r="R41" s="42"/>
    </row>
    <row r="42" spans="1:34" x14ac:dyDescent="0.2">
      <c r="A42" s="205"/>
      <c r="B42" s="138" t="s">
        <v>40</v>
      </c>
      <c r="C42" s="5" t="s">
        <v>13</v>
      </c>
      <c r="D42" s="69">
        <v>112</v>
      </c>
      <c r="E42" s="69">
        <v>0.4</v>
      </c>
      <c r="F42" s="69">
        <v>0.3</v>
      </c>
      <c r="G42" s="69">
        <v>10.3</v>
      </c>
      <c r="H42" s="69">
        <v>47</v>
      </c>
      <c r="I42" s="106">
        <v>82</v>
      </c>
      <c r="R42" s="49"/>
    </row>
    <row r="43" spans="1:34" x14ac:dyDescent="0.2">
      <c r="A43" s="205"/>
      <c r="B43" s="122" t="s">
        <v>2</v>
      </c>
      <c r="C43" s="7" t="s">
        <v>13</v>
      </c>
      <c r="D43" s="15">
        <f>SUM(D38:D42)</f>
        <v>522</v>
      </c>
      <c r="E43" s="15">
        <f>SUM(E38:E42)</f>
        <v>8.06</v>
      </c>
      <c r="F43" s="15">
        <f>SUM(F38:F42)</f>
        <v>14.580000000000002</v>
      </c>
      <c r="G43" s="15">
        <f>SUM(G38:G42)</f>
        <v>62.81</v>
      </c>
      <c r="H43" s="15">
        <f>SUM(H38:H42)</f>
        <v>475.01</v>
      </c>
      <c r="I43" s="112"/>
    </row>
    <row r="44" spans="1:34" x14ac:dyDescent="0.2">
      <c r="A44" s="205"/>
      <c r="B44" s="123" t="s">
        <v>42</v>
      </c>
      <c r="C44" s="6"/>
      <c r="D44" s="30"/>
      <c r="E44" s="12"/>
      <c r="F44" s="12"/>
      <c r="G44" s="12"/>
      <c r="H44" s="12"/>
      <c r="I44" s="102"/>
    </row>
    <row r="45" spans="1:34" s="27" customFormat="1" x14ac:dyDescent="0.2">
      <c r="A45" s="205"/>
      <c r="B45" s="10"/>
      <c r="C45" s="5"/>
      <c r="D45" s="31"/>
      <c r="E45" s="1"/>
      <c r="F45" s="1"/>
      <c r="G45" s="1"/>
      <c r="H45" s="1"/>
      <c r="I45" s="113"/>
      <c r="J45" s="83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</row>
    <row r="46" spans="1:34" s="96" customFormat="1" x14ac:dyDescent="0.2">
      <c r="A46" s="205"/>
      <c r="B46" s="138" t="s">
        <v>61</v>
      </c>
      <c r="C46" s="74" t="s">
        <v>13</v>
      </c>
      <c r="D46" s="5">
        <v>200</v>
      </c>
      <c r="E46" s="38">
        <v>11.4</v>
      </c>
      <c r="F46" s="38">
        <v>7.6</v>
      </c>
      <c r="G46" s="38">
        <v>7.84</v>
      </c>
      <c r="H46" s="38">
        <v>106.3</v>
      </c>
      <c r="I46" s="115">
        <v>114</v>
      </c>
      <c r="J46" s="148"/>
      <c r="K46"/>
      <c r="L46"/>
      <c r="M46"/>
      <c r="N46"/>
      <c r="O46"/>
      <c r="P46"/>
      <c r="Q46"/>
      <c r="R46"/>
    </row>
    <row r="47" spans="1:34" x14ac:dyDescent="0.2">
      <c r="A47" s="205"/>
      <c r="B47" s="165" t="s">
        <v>72</v>
      </c>
      <c r="C47" s="64" t="s">
        <v>13</v>
      </c>
      <c r="D47" s="71">
        <v>90</v>
      </c>
      <c r="E47" s="169">
        <v>15</v>
      </c>
      <c r="F47" s="169">
        <v>13</v>
      </c>
      <c r="G47" s="72">
        <v>5</v>
      </c>
      <c r="H47" s="167">
        <v>202</v>
      </c>
      <c r="I47" s="107">
        <v>326</v>
      </c>
      <c r="K47" s="97"/>
      <c r="L47" s="97"/>
      <c r="M47" s="97"/>
      <c r="N47" s="97"/>
      <c r="O47" s="97"/>
      <c r="P47" s="97"/>
      <c r="Q47" s="97"/>
      <c r="R47" s="146"/>
    </row>
    <row r="48" spans="1:34" x14ac:dyDescent="0.2">
      <c r="A48" s="205"/>
      <c r="B48" s="136" t="s">
        <v>41</v>
      </c>
      <c r="C48" s="21" t="s">
        <v>13</v>
      </c>
      <c r="D48" s="71">
        <v>150</v>
      </c>
      <c r="E48" s="170">
        <v>5.55</v>
      </c>
      <c r="F48" s="170">
        <v>4.95</v>
      </c>
      <c r="G48" s="170">
        <v>29.55</v>
      </c>
      <c r="H48" s="60">
        <v>184.5</v>
      </c>
      <c r="I48" s="107">
        <v>256</v>
      </c>
    </row>
    <row r="49" spans="1:20" x14ac:dyDescent="0.2">
      <c r="A49" s="205"/>
      <c r="B49" s="154" t="s">
        <v>1</v>
      </c>
      <c r="C49" s="43" t="s">
        <v>13</v>
      </c>
      <c r="D49" s="31">
        <v>200</v>
      </c>
      <c r="E49" s="171">
        <v>1</v>
      </c>
      <c r="F49" s="171">
        <v>0.2</v>
      </c>
      <c r="G49" s="171">
        <v>20.2</v>
      </c>
      <c r="H49" s="171">
        <v>86</v>
      </c>
      <c r="I49" s="31">
        <v>501</v>
      </c>
      <c r="J49"/>
    </row>
    <row r="50" spans="1:20" x14ac:dyDescent="0.2">
      <c r="A50" s="205"/>
      <c r="B50" s="125" t="s">
        <v>14</v>
      </c>
      <c r="C50" s="6" t="s">
        <v>13</v>
      </c>
      <c r="D50" s="82">
        <v>30</v>
      </c>
      <c r="E50" s="48">
        <v>1.98</v>
      </c>
      <c r="F50" s="48">
        <v>0.36</v>
      </c>
      <c r="G50" s="48">
        <v>10.199999999999999</v>
      </c>
      <c r="H50" s="48">
        <v>54.3</v>
      </c>
      <c r="I50" s="109">
        <v>110</v>
      </c>
    </row>
    <row r="51" spans="1:20" x14ac:dyDescent="0.2">
      <c r="A51" s="205"/>
      <c r="B51" s="125" t="s">
        <v>27</v>
      </c>
      <c r="C51" s="6" t="s">
        <v>13</v>
      </c>
      <c r="D51" s="31">
        <v>20</v>
      </c>
      <c r="E51" s="1">
        <v>1.5</v>
      </c>
      <c r="F51" s="1">
        <v>0.57999999999999996</v>
      </c>
      <c r="G51" s="1">
        <v>10.28</v>
      </c>
      <c r="H51" s="1">
        <v>52.4</v>
      </c>
      <c r="I51" s="110">
        <v>111</v>
      </c>
    </row>
    <row r="52" spans="1:20" x14ac:dyDescent="0.2">
      <c r="A52" s="135"/>
      <c r="B52" s="126" t="s">
        <v>11</v>
      </c>
      <c r="C52" s="11" t="s">
        <v>13</v>
      </c>
      <c r="D52" s="11">
        <f>SUM(D45:D51)</f>
        <v>690</v>
      </c>
      <c r="E52" s="75">
        <f>SUM(E45:E51)</f>
        <v>36.43</v>
      </c>
      <c r="F52" s="14">
        <f>SUM(F45:F51)</f>
        <v>26.689999999999998</v>
      </c>
      <c r="G52" s="14">
        <f>SUM(G45:G51)</f>
        <v>83.070000000000007</v>
      </c>
      <c r="H52" s="14">
        <f>SUM(H45:H51)</f>
        <v>685.49999999999989</v>
      </c>
      <c r="I52" s="100"/>
    </row>
    <row r="53" spans="1:20" ht="13.7" customHeight="1" x14ac:dyDescent="0.2">
      <c r="A53" s="128" t="s">
        <v>17</v>
      </c>
      <c r="B53" s="25" t="s">
        <v>0</v>
      </c>
      <c r="C53" s="25"/>
      <c r="D53" s="26"/>
      <c r="E53" s="26"/>
      <c r="F53" s="26"/>
      <c r="G53" s="26"/>
      <c r="H53" s="26"/>
      <c r="I53" s="114"/>
    </row>
    <row r="54" spans="1:20" s="97" customFormat="1" ht="13.7" customHeight="1" x14ac:dyDescent="0.2">
      <c r="A54" s="163"/>
      <c r="B54" s="18" t="s">
        <v>28</v>
      </c>
      <c r="C54" s="6" t="s">
        <v>13</v>
      </c>
      <c r="D54" s="153">
        <v>60</v>
      </c>
      <c r="E54" s="153">
        <v>0.4</v>
      </c>
      <c r="F54" s="153">
        <v>0.06</v>
      </c>
      <c r="G54" s="153">
        <v>1.1399999999999999</v>
      </c>
      <c r="H54" s="153">
        <v>6.6</v>
      </c>
      <c r="I54" s="153">
        <v>148</v>
      </c>
      <c r="J54" s="148"/>
    </row>
    <row r="55" spans="1:20" ht="12.75" customHeight="1" x14ac:dyDescent="0.2">
      <c r="A55" s="203"/>
      <c r="B55" s="164" t="s">
        <v>12</v>
      </c>
      <c r="C55" s="6" t="s">
        <v>13</v>
      </c>
      <c r="D55" s="153">
        <v>150</v>
      </c>
      <c r="E55" s="12">
        <v>13</v>
      </c>
      <c r="F55" s="12">
        <v>20</v>
      </c>
      <c r="G55" s="12">
        <v>3.2</v>
      </c>
      <c r="H55" s="12">
        <v>246</v>
      </c>
      <c r="I55" s="149">
        <v>268</v>
      </c>
    </row>
    <row r="56" spans="1:20" ht="13.35" hidden="1" customHeight="1" x14ac:dyDescent="0.2">
      <c r="A56" s="203"/>
      <c r="B56" s="138" t="s">
        <v>49</v>
      </c>
      <c r="C56" s="5" t="s">
        <v>13</v>
      </c>
      <c r="D56" s="30">
        <v>200</v>
      </c>
      <c r="E56" s="12">
        <v>0.2</v>
      </c>
      <c r="F56" s="12">
        <v>0.1</v>
      </c>
      <c r="G56" s="12">
        <v>6.6</v>
      </c>
      <c r="H56" s="12">
        <v>27.9</v>
      </c>
      <c r="I56" s="106" t="s">
        <v>48</v>
      </c>
    </row>
    <row r="57" spans="1:20" x14ac:dyDescent="0.2">
      <c r="A57" s="203"/>
      <c r="B57" s="120" t="s">
        <v>27</v>
      </c>
      <c r="C57" s="6" t="s">
        <v>13</v>
      </c>
      <c r="D57" s="31">
        <v>20</v>
      </c>
      <c r="E57" s="1">
        <v>1.5</v>
      </c>
      <c r="F57" s="1">
        <v>0.57999999999999996</v>
      </c>
      <c r="G57" s="1">
        <v>10.28</v>
      </c>
      <c r="H57" s="1">
        <v>52.4</v>
      </c>
      <c r="I57" s="106">
        <v>111</v>
      </c>
    </row>
    <row r="58" spans="1:20" x14ac:dyDescent="0.2">
      <c r="A58" s="203"/>
      <c r="B58" s="130" t="s">
        <v>10</v>
      </c>
      <c r="C58" s="43" t="s">
        <v>13</v>
      </c>
      <c r="D58" s="54">
        <v>200</v>
      </c>
      <c r="E58" s="1">
        <v>2.8</v>
      </c>
      <c r="F58" s="1">
        <v>2.5</v>
      </c>
      <c r="G58" s="1">
        <v>13.6</v>
      </c>
      <c r="H58" s="1">
        <v>88</v>
      </c>
      <c r="I58" s="152">
        <v>465</v>
      </c>
    </row>
    <row r="59" spans="1:20" x14ac:dyDescent="0.2">
      <c r="A59" s="203"/>
      <c r="B59" s="136" t="s">
        <v>44</v>
      </c>
      <c r="C59" s="5" t="s">
        <v>13</v>
      </c>
      <c r="D59" s="31">
        <v>150</v>
      </c>
      <c r="E59" s="1">
        <v>0.9</v>
      </c>
      <c r="F59" s="1">
        <v>0.2</v>
      </c>
      <c r="G59" s="1">
        <v>8.1</v>
      </c>
      <c r="H59" s="1">
        <v>49.2</v>
      </c>
      <c r="I59" s="105">
        <v>82</v>
      </c>
    </row>
    <row r="60" spans="1:20" x14ac:dyDescent="0.2">
      <c r="A60" s="140"/>
      <c r="B60" s="122" t="s">
        <v>2</v>
      </c>
      <c r="C60" s="11" t="s">
        <v>13</v>
      </c>
      <c r="D60" s="11">
        <v>580</v>
      </c>
      <c r="E60" s="11">
        <f>SUM(E54:E59)</f>
        <v>18.799999999999997</v>
      </c>
      <c r="F60" s="14">
        <f>SUM(F54:F59)</f>
        <v>23.439999999999998</v>
      </c>
      <c r="G60" s="11">
        <f>SUM(G54:G59)</f>
        <v>42.92</v>
      </c>
      <c r="H60" s="14">
        <v>442.2</v>
      </c>
      <c r="I60" s="100"/>
    </row>
    <row r="61" spans="1:20" x14ac:dyDescent="0.2">
      <c r="A61" s="140"/>
      <c r="B61" s="123" t="s">
        <v>3</v>
      </c>
      <c r="C61" s="98"/>
      <c r="D61" s="11"/>
      <c r="E61" s="11"/>
      <c r="F61" s="11"/>
      <c r="G61" s="11"/>
      <c r="H61" s="11"/>
      <c r="I61" s="100"/>
    </row>
    <row r="62" spans="1:20" x14ac:dyDescent="0.2">
      <c r="A62" s="140"/>
      <c r="B62" s="125"/>
      <c r="C62" s="22"/>
      <c r="D62" s="37"/>
      <c r="E62" s="1"/>
      <c r="F62" s="1"/>
      <c r="G62" s="1"/>
      <c r="H62" s="1"/>
      <c r="I62" s="102"/>
    </row>
    <row r="63" spans="1:20" s="42" customFormat="1" x14ac:dyDescent="0.2">
      <c r="A63" s="204"/>
      <c r="B63" s="165" t="s">
        <v>55</v>
      </c>
      <c r="C63" s="5" t="s">
        <v>13</v>
      </c>
      <c r="D63" s="30">
        <v>200</v>
      </c>
      <c r="E63" s="30">
        <v>9</v>
      </c>
      <c r="F63" s="30">
        <v>8</v>
      </c>
      <c r="G63" s="12">
        <v>10</v>
      </c>
      <c r="H63" s="30">
        <v>110</v>
      </c>
      <c r="I63" s="100">
        <v>119</v>
      </c>
      <c r="J63"/>
      <c r="K63"/>
      <c r="L63"/>
      <c r="M63"/>
      <c r="N63"/>
      <c r="O63"/>
      <c r="P63"/>
      <c r="Q63"/>
      <c r="R63"/>
      <c r="S63"/>
      <c r="T63"/>
    </row>
    <row r="64" spans="1:20" x14ac:dyDescent="0.2">
      <c r="A64" s="204"/>
      <c r="B64" s="138" t="s">
        <v>60</v>
      </c>
      <c r="C64" s="31" t="s">
        <v>13</v>
      </c>
      <c r="D64" s="31">
        <v>240</v>
      </c>
      <c r="E64" s="31">
        <v>14.76</v>
      </c>
      <c r="F64" s="31">
        <v>10</v>
      </c>
      <c r="G64" s="31">
        <v>30</v>
      </c>
      <c r="H64" s="31">
        <v>352.5</v>
      </c>
      <c r="I64" s="101">
        <v>406</v>
      </c>
      <c r="J64"/>
    </row>
    <row r="65" spans="1:34" x14ac:dyDescent="0.2">
      <c r="A65" s="204"/>
      <c r="B65" s="125" t="s">
        <v>45</v>
      </c>
      <c r="C65" s="6" t="s">
        <v>13</v>
      </c>
      <c r="D65" s="31">
        <v>200</v>
      </c>
      <c r="E65" s="1">
        <v>0.6</v>
      </c>
      <c r="F65" s="1">
        <v>0</v>
      </c>
      <c r="G65" s="1">
        <v>20.100000000000001</v>
      </c>
      <c r="H65" s="1">
        <v>84</v>
      </c>
      <c r="I65" s="101">
        <v>495</v>
      </c>
      <c r="J65"/>
    </row>
    <row r="66" spans="1:34" x14ac:dyDescent="0.2">
      <c r="A66" s="204"/>
      <c r="B66" s="125" t="s">
        <v>14</v>
      </c>
      <c r="C66" s="6" t="s">
        <v>13</v>
      </c>
      <c r="D66" s="31">
        <v>30</v>
      </c>
      <c r="E66" s="1">
        <v>1.98</v>
      </c>
      <c r="F66" s="1">
        <v>0.36</v>
      </c>
      <c r="G66" s="1">
        <v>10.199999999999999</v>
      </c>
      <c r="H66" s="1">
        <v>54.3</v>
      </c>
      <c r="I66" s="109">
        <v>110</v>
      </c>
    </row>
    <row r="67" spans="1:34" s="27" customFormat="1" x14ac:dyDescent="0.2">
      <c r="A67" s="204"/>
      <c r="B67" s="125" t="s">
        <v>27</v>
      </c>
      <c r="C67" s="6" t="s">
        <v>13</v>
      </c>
      <c r="D67" s="31">
        <v>20</v>
      </c>
      <c r="E67" s="1">
        <v>1.5</v>
      </c>
      <c r="F67" s="1">
        <v>0.57999999999999996</v>
      </c>
      <c r="G67" s="1">
        <v>10.28</v>
      </c>
      <c r="H67" s="1">
        <v>52.4</v>
      </c>
      <c r="I67" s="110">
        <v>111</v>
      </c>
      <c r="J67" s="83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</row>
    <row r="68" spans="1:34" x14ac:dyDescent="0.2">
      <c r="A68" s="204"/>
      <c r="B68" s="126" t="s">
        <v>11</v>
      </c>
      <c r="C68" s="24" t="s">
        <v>13</v>
      </c>
      <c r="D68" s="24">
        <f>SUM(D62:D67)</f>
        <v>690</v>
      </c>
      <c r="E68" s="3">
        <f>SUM(E62:E67)</f>
        <v>27.84</v>
      </c>
      <c r="F68" s="3">
        <f>SUM(F62:F67)</f>
        <v>18.939999999999998</v>
      </c>
      <c r="G68" s="3">
        <f>SUM(G62:G67)</f>
        <v>80.58</v>
      </c>
      <c r="H68" s="3">
        <f>SUM(H62:H67)</f>
        <v>653.19999999999993</v>
      </c>
      <c r="I68" s="101"/>
      <c r="K68" s="97"/>
      <c r="L68" s="97"/>
      <c r="M68" s="97"/>
      <c r="N68" s="97"/>
      <c r="O68" s="97"/>
      <c r="P68" s="97"/>
      <c r="Q68" s="97"/>
      <c r="R68" s="27"/>
    </row>
    <row r="69" spans="1:34" x14ac:dyDescent="0.2">
      <c r="A69" s="25" t="s">
        <v>18</v>
      </c>
      <c r="B69" s="25" t="s">
        <v>0</v>
      </c>
      <c r="C69" s="25"/>
      <c r="D69" s="26"/>
      <c r="E69" s="26"/>
      <c r="F69" s="26"/>
      <c r="G69" s="26"/>
      <c r="H69" s="26"/>
      <c r="I69" s="114"/>
    </row>
    <row r="70" spans="1:34" x14ac:dyDescent="0.2">
      <c r="A70" s="178"/>
      <c r="B70" s="136" t="s">
        <v>43</v>
      </c>
      <c r="C70" s="22" t="s">
        <v>13</v>
      </c>
      <c r="D70" s="31">
        <v>170</v>
      </c>
      <c r="E70" s="12">
        <v>10.050000000000001</v>
      </c>
      <c r="F70" s="12">
        <v>8.6</v>
      </c>
      <c r="G70" s="12">
        <v>26.5</v>
      </c>
      <c r="H70" s="12">
        <v>336</v>
      </c>
      <c r="I70" s="102">
        <v>259</v>
      </c>
    </row>
    <row r="71" spans="1:34" x14ac:dyDescent="0.2">
      <c r="A71" s="179"/>
      <c r="B71" s="119" t="s">
        <v>1</v>
      </c>
      <c r="C71" s="43" t="s">
        <v>13</v>
      </c>
      <c r="D71" s="44">
        <v>200</v>
      </c>
      <c r="E71" s="45">
        <v>0.2</v>
      </c>
      <c r="F71" s="45">
        <v>0.1</v>
      </c>
      <c r="G71" s="45">
        <v>9.3000000000000007</v>
      </c>
      <c r="H71" s="45">
        <v>38</v>
      </c>
      <c r="I71" s="90">
        <v>457</v>
      </c>
    </row>
    <row r="72" spans="1:34" x14ac:dyDescent="0.2">
      <c r="A72" s="179"/>
      <c r="B72" s="120" t="s">
        <v>27</v>
      </c>
      <c r="C72" s="6" t="s">
        <v>13</v>
      </c>
      <c r="D72" s="172">
        <v>30</v>
      </c>
      <c r="E72" s="1">
        <v>2.25</v>
      </c>
      <c r="F72" s="1">
        <v>0.87</v>
      </c>
      <c r="G72" s="1">
        <v>15.4</v>
      </c>
      <c r="H72" s="1">
        <v>78.599999999999994</v>
      </c>
      <c r="I72" s="101">
        <v>111</v>
      </c>
    </row>
    <row r="73" spans="1:34" x14ac:dyDescent="0.2">
      <c r="A73" s="179"/>
      <c r="B73" s="125" t="s">
        <v>37</v>
      </c>
      <c r="C73" s="6" t="s">
        <v>13</v>
      </c>
      <c r="D73" s="31">
        <v>114</v>
      </c>
      <c r="E73" s="1">
        <v>0.4</v>
      </c>
      <c r="F73" s="1">
        <v>0.4</v>
      </c>
      <c r="G73" s="1">
        <v>9.8000000000000007</v>
      </c>
      <c r="H73" s="1">
        <v>44</v>
      </c>
      <c r="I73" s="31">
        <v>82</v>
      </c>
    </row>
    <row r="74" spans="1:34" ht="16.5" customHeight="1" x14ac:dyDescent="0.2">
      <c r="A74" s="179"/>
      <c r="B74" s="122" t="s">
        <v>2</v>
      </c>
      <c r="C74" s="5" t="s">
        <v>13</v>
      </c>
      <c r="D74" s="14">
        <f>SUM(D70:D73)</f>
        <v>514</v>
      </c>
      <c r="E74" s="14">
        <f>SUM(E70:E73)</f>
        <v>12.9</v>
      </c>
      <c r="F74" s="14">
        <f>SUM(F70:F73)</f>
        <v>9.9699999999999989</v>
      </c>
      <c r="G74" s="14">
        <f>SUM(G70:G73)</f>
        <v>61</v>
      </c>
      <c r="H74" s="14">
        <f>SUM(H70:H73)</f>
        <v>496.6</v>
      </c>
      <c r="I74" s="116"/>
    </row>
    <row r="75" spans="1:34" ht="18.75" customHeight="1" x14ac:dyDescent="0.2">
      <c r="A75" s="179"/>
      <c r="B75" s="132" t="s">
        <v>3</v>
      </c>
      <c r="C75" s="11"/>
      <c r="D75" s="18"/>
      <c r="E75" s="12"/>
      <c r="F75" s="12"/>
      <c r="G75" s="12"/>
      <c r="H75" s="12"/>
      <c r="I75" s="100"/>
    </row>
    <row r="76" spans="1:34" x14ac:dyDescent="0.2">
      <c r="A76" s="179"/>
      <c r="B76" s="124"/>
      <c r="C76" s="22"/>
      <c r="D76" s="30"/>
      <c r="E76" s="12"/>
      <c r="F76" s="12"/>
      <c r="G76" s="12"/>
      <c r="H76" s="12"/>
      <c r="I76" s="100"/>
    </row>
    <row r="77" spans="1:34" ht="25.5" x14ac:dyDescent="0.2">
      <c r="A77" s="179"/>
      <c r="B77" s="124" t="s">
        <v>64</v>
      </c>
      <c r="C77" s="43" t="s">
        <v>13</v>
      </c>
      <c r="D77" s="30">
        <v>200</v>
      </c>
      <c r="E77" s="30">
        <v>6.83</v>
      </c>
      <c r="F77" s="30">
        <v>8</v>
      </c>
      <c r="G77" s="30">
        <v>10.65</v>
      </c>
      <c r="H77" s="30">
        <v>120</v>
      </c>
      <c r="I77" s="100">
        <v>95</v>
      </c>
    </row>
    <row r="78" spans="1:34" ht="16.5" customHeight="1" x14ac:dyDescent="0.2">
      <c r="A78" s="179"/>
      <c r="B78" s="165" t="s">
        <v>78</v>
      </c>
      <c r="C78" s="64" t="s">
        <v>13</v>
      </c>
      <c r="D78" s="71">
        <v>90</v>
      </c>
      <c r="E78" s="177">
        <v>10.4</v>
      </c>
      <c r="F78" s="177">
        <v>13</v>
      </c>
      <c r="G78" s="72">
        <v>5</v>
      </c>
      <c r="H78" s="177">
        <v>202</v>
      </c>
      <c r="I78" s="107">
        <v>326</v>
      </c>
    </row>
    <row r="79" spans="1:34" x14ac:dyDescent="0.2">
      <c r="A79" s="179"/>
      <c r="B79" s="136" t="s">
        <v>41</v>
      </c>
      <c r="C79" s="21" t="s">
        <v>13</v>
      </c>
      <c r="D79" s="71">
        <v>150</v>
      </c>
      <c r="E79" s="170">
        <v>5.55</v>
      </c>
      <c r="F79" s="170">
        <v>4.95</v>
      </c>
      <c r="G79" s="170">
        <v>29.55</v>
      </c>
      <c r="H79" s="60">
        <v>184.5</v>
      </c>
      <c r="I79" s="107">
        <v>256</v>
      </c>
    </row>
    <row r="80" spans="1:34" x14ac:dyDescent="0.2">
      <c r="A80" s="179"/>
      <c r="B80" s="125" t="s">
        <v>1</v>
      </c>
      <c r="C80" s="5" t="s">
        <v>13</v>
      </c>
      <c r="D80" s="31">
        <v>200</v>
      </c>
      <c r="E80" s="1">
        <v>0.7</v>
      </c>
      <c r="F80" s="1">
        <v>0.3</v>
      </c>
      <c r="G80" s="1">
        <v>18.3</v>
      </c>
      <c r="H80" s="1">
        <v>78</v>
      </c>
      <c r="I80" s="101">
        <v>496</v>
      </c>
    </row>
    <row r="81" spans="1:34" x14ac:dyDescent="0.2">
      <c r="A81" s="179"/>
      <c r="B81" s="125" t="s">
        <v>14</v>
      </c>
      <c r="C81" s="6" t="s">
        <v>13</v>
      </c>
      <c r="D81" s="31">
        <v>30</v>
      </c>
      <c r="E81" s="1">
        <v>1.98</v>
      </c>
      <c r="F81" s="1">
        <v>0.36</v>
      </c>
      <c r="G81" s="1">
        <v>10.199999999999999</v>
      </c>
      <c r="H81" s="1">
        <v>54.3</v>
      </c>
      <c r="I81" s="109">
        <v>110</v>
      </c>
    </row>
    <row r="82" spans="1:34" x14ac:dyDescent="0.2">
      <c r="A82" s="179"/>
      <c r="B82" s="125" t="s">
        <v>27</v>
      </c>
      <c r="C82" s="6" t="s">
        <v>13</v>
      </c>
      <c r="D82" s="31">
        <v>20</v>
      </c>
      <c r="E82" s="1">
        <v>1.5</v>
      </c>
      <c r="F82" s="1">
        <v>0.57999999999999996</v>
      </c>
      <c r="G82" s="1">
        <v>10.28</v>
      </c>
      <c r="H82" s="1">
        <v>52.4</v>
      </c>
      <c r="I82" s="110">
        <v>111</v>
      </c>
    </row>
    <row r="83" spans="1:34" x14ac:dyDescent="0.2">
      <c r="A83" s="179"/>
      <c r="B83" s="126" t="s">
        <v>11</v>
      </c>
      <c r="C83" s="11"/>
      <c r="D83" s="11">
        <f>SUM(D76:D82)</f>
        <v>690</v>
      </c>
      <c r="E83" s="14">
        <f>SUM(E76:E82)</f>
        <v>26.96</v>
      </c>
      <c r="F83" s="14">
        <f>SUM(F76:F82)</f>
        <v>27.189999999999998</v>
      </c>
      <c r="G83" s="14">
        <f>SUM(G76:G82)</f>
        <v>83.98</v>
      </c>
      <c r="H83" s="14">
        <f>SUM(H76:H82)</f>
        <v>691.19999999999993</v>
      </c>
      <c r="I83" s="100"/>
    </row>
    <row r="84" spans="1:34" x14ac:dyDescent="0.2">
      <c r="A84" s="25" t="s">
        <v>19</v>
      </c>
      <c r="B84" s="25" t="s">
        <v>0</v>
      </c>
      <c r="C84" s="77"/>
      <c r="D84" s="26"/>
      <c r="E84" s="26"/>
      <c r="F84" s="26"/>
      <c r="G84" s="26"/>
      <c r="H84" s="26"/>
      <c r="I84" s="114"/>
    </row>
    <row r="85" spans="1:34" x14ac:dyDescent="0.2">
      <c r="A85" s="178"/>
      <c r="B85" s="120" t="s">
        <v>52</v>
      </c>
      <c r="C85" s="5" t="s">
        <v>13</v>
      </c>
      <c r="D85" s="34">
        <v>180</v>
      </c>
      <c r="E85" s="1">
        <v>5</v>
      </c>
      <c r="F85" s="1">
        <v>6</v>
      </c>
      <c r="G85" s="1">
        <v>24.1</v>
      </c>
      <c r="H85" s="1">
        <v>230</v>
      </c>
      <c r="I85" s="102">
        <v>260</v>
      </c>
    </row>
    <row r="86" spans="1:34" x14ac:dyDescent="0.2">
      <c r="A86" s="179"/>
      <c r="B86" s="130" t="s">
        <v>10</v>
      </c>
      <c r="C86" s="43" t="s">
        <v>13</v>
      </c>
      <c r="D86" s="54">
        <v>200</v>
      </c>
      <c r="E86" s="1">
        <v>2.8</v>
      </c>
      <c r="F86" s="1">
        <v>2.5</v>
      </c>
      <c r="G86" s="1">
        <v>13.6</v>
      </c>
      <c r="H86" s="1">
        <v>88</v>
      </c>
      <c r="I86" s="152">
        <v>465</v>
      </c>
    </row>
    <row r="87" spans="1:34" x14ac:dyDescent="0.2">
      <c r="A87" s="179"/>
      <c r="B87" s="120" t="s">
        <v>27</v>
      </c>
      <c r="C87" s="6" t="s">
        <v>13</v>
      </c>
      <c r="D87" s="172">
        <v>30</v>
      </c>
      <c r="E87" s="1">
        <v>2.25</v>
      </c>
      <c r="F87" s="1">
        <v>0.87</v>
      </c>
      <c r="G87" s="1">
        <v>15.4</v>
      </c>
      <c r="H87" s="1">
        <v>78.599999999999994</v>
      </c>
      <c r="I87" s="101">
        <v>111</v>
      </c>
    </row>
    <row r="88" spans="1:34" x14ac:dyDescent="0.2">
      <c r="A88" s="179"/>
      <c r="B88" s="129" t="s">
        <v>35</v>
      </c>
      <c r="C88" s="81" t="s">
        <v>13</v>
      </c>
      <c r="D88" s="81">
        <v>15</v>
      </c>
      <c r="E88" s="81">
        <v>3.5</v>
      </c>
      <c r="F88" s="81">
        <v>4.4000000000000004</v>
      </c>
      <c r="G88" s="81">
        <v>0</v>
      </c>
      <c r="H88" s="81">
        <v>53.7</v>
      </c>
      <c r="I88" s="103" t="s">
        <v>36</v>
      </c>
    </row>
    <row r="89" spans="1:34" x14ac:dyDescent="0.2">
      <c r="A89" s="179"/>
      <c r="B89" s="120" t="s">
        <v>40</v>
      </c>
      <c r="C89" s="6" t="s">
        <v>13</v>
      </c>
      <c r="D89" s="69">
        <v>112</v>
      </c>
      <c r="E89" s="69">
        <v>0.4</v>
      </c>
      <c r="F89" s="69">
        <v>0.3</v>
      </c>
      <c r="G89" s="69">
        <v>10.3</v>
      </c>
      <c r="H89" s="69">
        <v>47</v>
      </c>
      <c r="I89" s="106">
        <v>82</v>
      </c>
    </row>
    <row r="90" spans="1:34" x14ac:dyDescent="0.2">
      <c r="A90" s="179"/>
      <c r="B90" s="122" t="s">
        <v>2</v>
      </c>
      <c r="C90" s="6"/>
      <c r="D90" s="16">
        <f>SUM(D85:D89)</f>
        <v>537</v>
      </c>
      <c r="E90" s="16">
        <f>SUM(E85:E89)</f>
        <v>13.950000000000001</v>
      </c>
      <c r="F90" s="16">
        <f>SUM(F85:F89)</f>
        <v>14.07</v>
      </c>
      <c r="G90" s="16">
        <f>SUM(G85:G89)</f>
        <v>63.400000000000006</v>
      </c>
      <c r="H90" s="16">
        <f>SUM(H85:H89)</f>
        <v>497.3</v>
      </c>
      <c r="I90" s="117"/>
    </row>
    <row r="91" spans="1:34" s="27" customFormat="1" x14ac:dyDescent="0.2">
      <c r="A91" s="179"/>
      <c r="B91" s="132" t="s">
        <v>3</v>
      </c>
      <c r="C91" s="6"/>
      <c r="D91" s="8"/>
      <c r="E91" s="16"/>
      <c r="F91" s="16"/>
      <c r="G91" s="16"/>
      <c r="H91" s="16"/>
      <c r="I91" s="117"/>
      <c r="J91" s="83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</row>
    <row r="92" spans="1:34" s="27" customFormat="1" x14ac:dyDescent="0.2">
      <c r="A92" s="179"/>
      <c r="B92" s="124"/>
      <c r="C92" s="5"/>
      <c r="D92" s="30"/>
      <c r="E92" s="12"/>
      <c r="F92" s="12"/>
      <c r="G92" s="12"/>
      <c r="H92" s="12"/>
      <c r="I92" s="100"/>
      <c r="J92" s="83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</row>
    <row r="93" spans="1:34" ht="15" customHeight="1" x14ac:dyDescent="0.2">
      <c r="A93" s="179"/>
      <c r="B93" s="121" t="s">
        <v>67</v>
      </c>
      <c r="C93" s="31" t="s">
        <v>13</v>
      </c>
      <c r="D93" s="31">
        <v>200</v>
      </c>
      <c r="E93" s="1">
        <v>6.1</v>
      </c>
      <c r="F93" s="1">
        <v>6.48</v>
      </c>
      <c r="G93" s="1">
        <v>10.6</v>
      </c>
      <c r="H93" s="1">
        <v>127</v>
      </c>
      <c r="I93" s="91">
        <v>134</v>
      </c>
    </row>
    <row r="94" spans="1:34" x14ac:dyDescent="0.2">
      <c r="A94" s="179"/>
      <c r="B94" s="99" t="s">
        <v>68</v>
      </c>
      <c r="C94" s="5" t="s">
        <v>13</v>
      </c>
      <c r="D94" s="74">
        <v>90</v>
      </c>
      <c r="E94" s="12">
        <v>16.899999999999999</v>
      </c>
      <c r="F94" s="12">
        <v>16</v>
      </c>
      <c r="G94" s="12">
        <v>4</v>
      </c>
      <c r="H94" s="12">
        <v>232</v>
      </c>
      <c r="I94" s="100" t="s">
        <v>53</v>
      </c>
    </row>
    <row r="95" spans="1:34" ht="15.6" customHeight="1" x14ac:dyDescent="0.2">
      <c r="A95" s="179"/>
      <c r="B95" s="142" t="s">
        <v>29</v>
      </c>
      <c r="C95" s="21" t="s">
        <v>13</v>
      </c>
      <c r="D95" s="81">
        <v>150</v>
      </c>
      <c r="E95" s="45">
        <v>8.5500000000000007</v>
      </c>
      <c r="F95" s="45">
        <v>7.8</v>
      </c>
      <c r="G95" s="45">
        <v>37</v>
      </c>
      <c r="H95" s="45">
        <v>253</v>
      </c>
      <c r="I95" s="105">
        <v>202</v>
      </c>
    </row>
    <row r="96" spans="1:34" x14ac:dyDescent="0.2">
      <c r="A96" s="179"/>
      <c r="B96" s="125" t="s">
        <v>33</v>
      </c>
      <c r="C96" s="6" t="s">
        <v>13</v>
      </c>
      <c r="D96" s="31">
        <v>200</v>
      </c>
      <c r="E96" s="1">
        <v>0.6</v>
      </c>
      <c r="F96" s="1">
        <v>0</v>
      </c>
      <c r="G96" s="1">
        <v>9.6999999999999993</v>
      </c>
      <c r="H96" s="1">
        <v>40</v>
      </c>
      <c r="I96" s="101">
        <v>494</v>
      </c>
    </row>
    <row r="97" spans="1:34" x14ac:dyDescent="0.2">
      <c r="A97" s="179"/>
      <c r="B97" s="125" t="s">
        <v>14</v>
      </c>
      <c r="C97" s="5" t="s">
        <v>13</v>
      </c>
      <c r="D97" s="31">
        <v>30</v>
      </c>
      <c r="E97" s="1">
        <v>1.98</v>
      </c>
      <c r="F97" s="1">
        <v>0.36</v>
      </c>
      <c r="G97" s="1">
        <v>10.199999999999999</v>
      </c>
      <c r="H97" s="1">
        <v>54.3</v>
      </c>
      <c r="I97" s="109">
        <v>110</v>
      </c>
    </row>
    <row r="98" spans="1:34" x14ac:dyDescent="0.2">
      <c r="A98" s="179"/>
      <c r="B98" s="125" t="s">
        <v>27</v>
      </c>
      <c r="C98" s="6" t="s">
        <v>13</v>
      </c>
      <c r="D98" s="31">
        <v>20</v>
      </c>
      <c r="E98" s="1">
        <v>1.5</v>
      </c>
      <c r="F98" s="1">
        <v>0.57999999999999996</v>
      </c>
      <c r="G98" s="1">
        <v>10.28</v>
      </c>
      <c r="H98" s="1">
        <v>52.4</v>
      </c>
      <c r="I98" s="110">
        <v>111</v>
      </c>
    </row>
    <row r="99" spans="1:34" x14ac:dyDescent="0.2">
      <c r="A99" s="179"/>
      <c r="B99" s="126" t="s">
        <v>11</v>
      </c>
      <c r="C99" s="24" t="s">
        <v>13</v>
      </c>
      <c r="D99" s="24">
        <f>SUM(D92:D98)</f>
        <v>690</v>
      </c>
      <c r="E99" s="3">
        <f>SUM(E92:E98)</f>
        <v>35.629999999999995</v>
      </c>
      <c r="F99" s="3">
        <f>SUM(F92:F98)</f>
        <v>31.22</v>
      </c>
      <c r="G99" s="3">
        <f>SUM(G92:G98)</f>
        <v>81.78</v>
      </c>
      <c r="H99" s="3">
        <f>SUM(H92:H98)</f>
        <v>758.69999999999993</v>
      </c>
      <c r="I99" s="101"/>
    </row>
    <row r="100" spans="1:34" x14ac:dyDescent="0.2">
      <c r="A100" s="25" t="s">
        <v>20</v>
      </c>
      <c r="B100" s="25" t="s">
        <v>0</v>
      </c>
      <c r="C100" s="25"/>
      <c r="D100" s="26"/>
      <c r="E100" s="26"/>
      <c r="F100" s="26"/>
      <c r="G100" s="26"/>
      <c r="H100" s="26"/>
      <c r="I100" s="114"/>
    </row>
    <row r="101" spans="1:34" ht="25.5" x14ac:dyDescent="0.2">
      <c r="A101" s="178"/>
      <c r="B101" s="120" t="s">
        <v>54</v>
      </c>
      <c r="C101" s="6" t="s">
        <v>13</v>
      </c>
      <c r="D101" s="30">
        <v>170</v>
      </c>
      <c r="E101" s="12">
        <v>25.29</v>
      </c>
      <c r="F101" s="12">
        <v>13.25</v>
      </c>
      <c r="G101" s="12">
        <v>33.700000000000003</v>
      </c>
      <c r="H101" s="12">
        <v>357</v>
      </c>
      <c r="I101" s="102">
        <v>279</v>
      </c>
    </row>
    <row r="102" spans="1:34" x14ac:dyDescent="0.2">
      <c r="A102" s="179"/>
      <c r="B102" s="138" t="s">
        <v>1</v>
      </c>
      <c r="C102" s="5" t="s">
        <v>13</v>
      </c>
      <c r="D102" s="30">
        <v>200</v>
      </c>
      <c r="E102" s="12">
        <v>0.2</v>
      </c>
      <c r="F102" s="12">
        <v>0.1</v>
      </c>
      <c r="G102" s="12">
        <v>9.3000000000000007</v>
      </c>
      <c r="H102" s="12">
        <v>38</v>
      </c>
      <c r="I102" s="106">
        <v>457</v>
      </c>
    </row>
    <row r="103" spans="1:34" x14ac:dyDescent="0.2">
      <c r="A103" s="179"/>
      <c r="B103" s="120" t="s">
        <v>27</v>
      </c>
      <c r="C103" s="6" t="s">
        <v>13</v>
      </c>
      <c r="D103" s="172">
        <v>30</v>
      </c>
      <c r="E103" s="1">
        <v>2.25</v>
      </c>
      <c r="F103" s="1">
        <v>0.87</v>
      </c>
      <c r="G103" s="1">
        <v>15.4</v>
      </c>
      <c r="H103" s="1">
        <v>78.599999999999994</v>
      </c>
      <c r="I103" s="101">
        <v>111</v>
      </c>
    </row>
    <row r="104" spans="1:34" x14ac:dyDescent="0.2">
      <c r="A104" s="179"/>
      <c r="B104" s="120" t="s">
        <v>37</v>
      </c>
      <c r="C104" s="6" t="s">
        <v>13</v>
      </c>
      <c r="D104" s="37">
        <v>114</v>
      </c>
      <c r="E104" s="1">
        <v>0.4</v>
      </c>
      <c r="F104" s="1">
        <v>0.4</v>
      </c>
      <c r="G104" s="1">
        <v>9.8000000000000007</v>
      </c>
      <c r="H104" s="1">
        <v>44</v>
      </c>
      <c r="I104" s="31">
        <v>82</v>
      </c>
    </row>
    <row r="105" spans="1:34" x14ac:dyDescent="0.2">
      <c r="A105" s="179"/>
      <c r="B105" s="122" t="s">
        <v>2</v>
      </c>
      <c r="C105" s="6" t="s">
        <v>13</v>
      </c>
      <c r="D105" s="24">
        <f>SUM(D101:D104)</f>
        <v>514</v>
      </c>
      <c r="E105" s="3">
        <f>SUM(E101:E104)</f>
        <v>28.139999999999997</v>
      </c>
      <c r="F105" s="3">
        <f>SUM(F101:F104)</f>
        <v>14.62</v>
      </c>
      <c r="G105" s="3">
        <f>SUM(G101:G104)</f>
        <v>68.2</v>
      </c>
      <c r="H105" s="3">
        <f>SUM(H101:H104)</f>
        <v>517.6</v>
      </c>
      <c r="I105" s="102"/>
      <c r="K105" s="156"/>
      <c r="L105" s="157"/>
      <c r="M105" s="158"/>
    </row>
    <row r="106" spans="1:34" x14ac:dyDescent="0.2">
      <c r="A106" s="179"/>
      <c r="B106" s="132" t="s">
        <v>3</v>
      </c>
      <c r="C106" s="23"/>
      <c r="D106" s="3"/>
      <c r="E106" s="3"/>
      <c r="F106" s="3"/>
      <c r="G106" s="3"/>
      <c r="H106" s="3"/>
      <c r="I106" s="112"/>
      <c r="K106" s="159"/>
      <c r="L106" s="157"/>
      <c r="M106" s="74"/>
    </row>
    <row r="107" spans="1:34" ht="17.25" customHeight="1" x14ac:dyDescent="0.2">
      <c r="A107" s="179"/>
      <c r="B107" s="124"/>
      <c r="C107" s="6"/>
      <c r="D107" s="30"/>
      <c r="E107" s="12"/>
      <c r="F107" s="12"/>
      <c r="G107" s="12"/>
      <c r="H107" s="12"/>
      <c r="I107" s="100"/>
      <c r="K107" s="160"/>
      <c r="L107" s="161"/>
      <c r="M107" s="74"/>
    </row>
    <row r="108" spans="1:34" x14ac:dyDescent="0.2">
      <c r="A108" s="179"/>
      <c r="B108" s="138" t="s">
        <v>73</v>
      </c>
      <c r="C108" s="5" t="s">
        <v>13</v>
      </c>
      <c r="D108" s="30">
        <v>200</v>
      </c>
      <c r="E108" s="12">
        <v>6</v>
      </c>
      <c r="F108" s="12">
        <v>2</v>
      </c>
      <c r="G108" s="12">
        <v>8</v>
      </c>
      <c r="H108" s="12">
        <v>73</v>
      </c>
      <c r="I108" s="102">
        <v>121</v>
      </c>
      <c r="K108" s="162"/>
      <c r="L108" s="156"/>
      <c r="M108" s="158"/>
    </row>
    <row r="109" spans="1:34" x14ac:dyDescent="0.2">
      <c r="A109" s="179"/>
      <c r="B109" s="124"/>
      <c r="C109" s="6"/>
      <c r="D109" s="31"/>
      <c r="E109" s="1"/>
      <c r="F109" s="1"/>
      <c r="G109" s="1"/>
      <c r="H109" s="1"/>
      <c r="I109" s="101"/>
    </row>
    <row r="110" spans="1:34" s="27" customFormat="1" x14ac:dyDescent="0.2">
      <c r="A110" s="179"/>
      <c r="B110" s="138" t="s">
        <v>74</v>
      </c>
      <c r="C110" s="6" t="s">
        <v>13</v>
      </c>
      <c r="D110" s="73">
        <v>200</v>
      </c>
      <c r="E110" s="13">
        <v>2.8</v>
      </c>
      <c r="F110" s="13">
        <v>6.14</v>
      </c>
      <c r="G110" s="13">
        <v>21</v>
      </c>
      <c r="H110" s="12">
        <v>127.5</v>
      </c>
      <c r="I110" s="100">
        <v>177</v>
      </c>
      <c r="J110" s="83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</row>
    <row r="111" spans="1:34" x14ac:dyDescent="0.2">
      <c r="A111" s="179"/>
      <c r="B111" s="125" t="s">
        <v>58</v>
      </c>
      <c r="C111" s="5" t="s">
        <v>13</v>
      </c>
      <c r="D111" s="31">
        <v>200</v>
      </c>
      <c r="E111" s="1">
        <v>0.7</v>
      </c>
      <c r="F111" s="1">
        <v>0.3</v>
      </c>
      <c r="G111" s="1">
        <v>18.3</v>
      </c>
      <c r="H111" s="1">
        <v>78</v>
      </c>
      <c r="I111" s="101">
        <v>496</v>
      </c>
    </row>
    <row r="112" spans="1:34" x14ac:dyDescent="0.2">
      <c r="A112" s="179"/>
      <c r="B112" s="125" t="s">
        <v>14</v>
      </c>
      <c r="C112" s="5" t="s">
        <v>13</v>
      </c>
      <c r="D112" s="31">
        <v>30</v>
      </c>
      <c r="E112" s="1">
        <v>1.98</v>
      </c>
      <c r="F112" s="1">
        <v>0.36</v>
      </c>
      <c r="G112" s="1">
        <v>10.199999999999999</v>
      </c>
      <c r="H112" s="1">
        <v>54.3</v>
      </c>
      <c r="I112" s="109">
        <v>110</v>
      </c>
    </row>
    <row r="113" spans="1:30" x14ac:dyDescent="0.2">
      <c r="A113" s="179"/>
      <c r="B113" s="125" t="s">
        <v>27</v>
      </c>
      <c r="C113" s="6" t="s">
        <v>13</v>
      </c>
      <c r="D113" s="31">
        <v>20</v>
      </c>
      <c r="E113" s="1">
        <v>1.5</v>
      </c>
      <c r="F113" s="1">
        <v>0.57999999999999996</v>
      </c>
      <c r="G113" s="1">
        <v>10.28</v>
      </c>
      <c r="H113" s="1">
        <v>52.4</v>
      </c>
      <c r="I113" s="110">
        <v>111</v>
      </c>
    </row>
    <row r="114" spans="1:30" x14ac:dyDescent="0.2">
      <c r="A114" s="179"/>
      <c r="B114" s="126" t="s">
        <v>11</v>
      </c>
      <c r="C114" s="17" t="s">
        <v>13</v>
      </c>
      <c r="D114" s="24">
        <f>SUM(D107:D113)</f>
        <v>650</v>
      </c>
      <c r="E114" s="3">
        <f>SUM(E107:E113)</f>
        <v>12.98</v>
      </c>
      <c r="F114" s="3">
        <f>SUM(F107:F113)</f>
        <v>9.3800000000000008</v>
      </c>
      <c r="G114" s="3">
        <f>SUM(G107:G113)</f>
        <v>67.78</v>
      </c>
      <c r="H114" s="3">
        <f>SUM(H107:H113)</f>
        <v>385.2</v>
      </c>
      <c r="I114" s="102"/>
    </row>
    <row r="115" spans="1:30" x14ac:dyDescent="0.2">
      <c r="A115" s="39" t="s">
        <v>21</v>
      </c>
      <c r="B115" s="39" t="s">
        <v>0</v>
      </c>
      <c r="C115" s="39"/>
      <c r="D115" s="95"/>
      <c r="E115" s="95"/>
      <c r="F115" s="95"/>
      <c r="G115" s="95"/>
      <c r="H115" s="95"/>
      <c r="I115" s="111"/>
    </row>
    <row r="116" spans="1:30" x14ac:dyDescent="0.2">
      <c r="A116" s="180"/>
      <c r="B116" s="125" t="s">
        <v>56</v>
      </c>
      <c r="C116" s="31" t="s">
        <v>13</v>
      </c>
      <c r="D116" s="31">
        <v>60</v>
      </c>
      <c r="E116" s="31">
        <v>1.7</v>
      </c>
      <c r="F116" s="31">
        <v>2.1</v>
      </c>
      <c r="G116" s="31">
        <v>21</v>
      </c>
      <c r="H116" s="31">
        <v>40</v>
      </c>
      <c r="I116" s="101">
        <v>157</v>
      </c>
    </row>
    <row r="117" spans="1:30" ht="15.6" customHeight="1" x14ac:dyDescent="0.2">
      <c r="A117" s="181"/>
      <c r="B117" s="143" t="s">
        <v>12</v>
      </c>
      <c r="C117" s="47" t="s">
        <v>13</v>
      </c>
      <c r="D117" s="168">
        <v>150</v>
      </c>
      <c r="E117" s="12">
        <v>13</v>
      </c>
      <c r="F117" s="12">
        <v>20</v>
      </c>
      <c r="G117" s="12">
        <v>3.2</v>
      </c>
      <c r="H117" s="12">
        <v>246</v>
      </c>
      <c r="I117" s="149">
        <v>268</v>
      </c>
    </row>
    <row r="118" spans="1:30" x14ac:dyDescent="0.2">
      <c r="A118" s="181"/>
      <c r="B118" s="136" t="s">
        <v>46</v>
      </c>
      <c r="C118" s="5" t="s">
        <v>13</v>
      </c>
      <c r="D118" s="31">
        <v>200</v>
      </c>
      <c r="E118" s="1">
        <v>3.3</v>
      </c>
      <c r="F118" s="1">
        <v>2.9</v>
      </c>
      <c r="G118" s="1">
        <v>13.8</v>
      </c>
      <c r="H118" s="1">
        <v>94</v>
      </c>
      <c r="I118" s="102">
        <v>462</v>
      </c>
    </row>
    <row r="119" spans="1:30" x14ac:dyDescent="0.2">
      <c r="A119" s="181"/>
      <c r="B119" s="120" t="s">
        <v>27</v>
      </c>
      <c r="C119" s="6" t="s">
        <v>13</v>
      </c>
      <c r="D119" s="31">
        <v>20</v>
      </c>
      <c r="E119" s="1">
        <v>1.5</v>
      </c>
      <c r="F119" s="1">
        <v>0.57999999999999996</v>
      </c>
      <c r="G119" s="1">
        <v>10.28</v>
      </c>
      <c r="H119" s="1">
        <v>52.4</v>
      </c>
      <c r="I119" s="101">
        <v>111</v>
      </c>
    </row>
    <row r="120" spans="1:30" x14ac:dyDescent="0.2">
      <c r="A120" s="181"/>
      <c r="B120" s="138" t="s">
        <v>51</v>
      </c>
      <c r="C120" s="6" t="s">
        <v>13</v>
      </c>
      <c r="D120" s="36">
        <v>136</v>
      </c>
      <c r="E120" s="1">
        <v>0.8</v>
      </c>
      <c r="F120" s="1">
        <v>0.2</v>
      </c>
      <c r="G120" s="1">
        <v>7.5</v>
      </c>
      <c r="H120" s="1">
        <v>38</v>
      </c>
      <c r="I120" s="149">
        <v>82</v>
      </c>
    </row>
    <row r="121" spans="1:30" x14ac:dyDescent="0.2">
      <c r="A121" s="181"/>
      <c r="B121" s="122" t="s">
        <v>2</v>
      </c>
      <c r="C121" s="6"/>
      <c r="D121" s="24">
        <f>SUM(D116:D120)</f>
        <v>566</v>
      </c>
      <c r="E121" s="3">
        <f>SUM(E116:E120)</f>
        <v>20.3</v>
      </c>
      <c r="F121" s="3">
        <f>SUM(F116:F120)</f>
        <v>25.779999999999998</v>
      </c>
      <c r="G121" s="3">
        <f>SUM(G116:G120)</f>
        <v>55.78</v>
      </c>
      <c r="H121" s="3">
        <f>SUM(H116:H120)</f>
        <v>470.4</v>
      </c>
      <c r="I121" s="102"/>
    </row>
    <row r="122" spans="1:30" x14ac:dyDescent="0.2">
      <c r="A122" s="181"/>
      <c r="B122" s="132" t="s">
        <v>3</v>
      </c>
      <c r="C122" s="7"/>
      <c r="D122" s="15"/>
      <c r="E122" s="15"/>
      <c r="F122" s="15"/>
      <c r="G122" s="15"/>
      <c r="H122" s="15"/>
      <c r="I122" s="112"/>
    </row>
    <row r="123" spans="1:30" x14ac:dyDescent="0.2">
      <c r="A123" s="181"/>
      <c r="B123" s="124"/>
      <c r="C123" s="6"/>
      <c r="D123" s="168"/>
      <c r="E123" s="12"/>
      <c r="F123" s="12"/>
      <c r="G123" s="12"/>
      <c r="H123" s="12"/>
      <c r="I123" s="93"/>
    </row>
    <row r="124" spans="1:30" ht="24" customHeight="1" x14ac:dyDescent="0.2">
      <c r="A124" s="181"/>
      <c r="B124" s="124" t="s">
        <v>64</v>
      </c>
      <c r="C124" s="43" t="s">
        <v>13</v>
      </c>
      <c r="D124" s="168">
        <v>200</v>
      </c>
      <c r="E124" s="168">
        <v>6.83</v>
      </c>
      <c r="F124" s="168">
        <v>8</v>
      </c>
      <c r="G124" s="168">
        <v>10.65</v>
      </c>
      <c r="H124" s="168">
        <v>120</v>
      </c>
      <c r="I124" s="100">
        <v>95</v>
      </c>
    </row>
    <row r="125" spans="1:30" x14ac:dyDescent="0.2">
      <c r="A125" s="181"/>
      <c r="B125" s="165" t="s">
        <v>75</v>
      </c>
      <c r="C125" s="5" t="s">
        <v>13</v>
      </c>
      <c r="D125" s="30">
        <v>200</v>
      </c>
      <c r="E125" s="30">
        <v>13.3</v>
      </c>
      <c r="F125" s="30">
        <v>12.7</v>
      </c>
      <c r="G125" s="12">
        <v>4</v>
      </c>
      <c r="H125" s="30">
        <v>325.5</v>
      </c>
      <c r="I125" s="110">
        <v>364</v>
      </c>
    </row>
    <row r="126" spans="1:30" x14ac:dyDescent="0.2">
      <c r="A126" s="181"/>
      <c r="B126" s="139" t="s">
        <v>1</v>
      </c>
      <c r="C126" s="22" t="s">
        <v>13</v>
      </c>
      <c r="D126" s="31">
        <v>200</v>
      </c>
      <c r="E126" s="9">
        <v>0.6</v>
      </c>
      <c r="F126" s="9">
        <v>0.4</v>
      </c>
      <c r="G126" s="9">
        <v>32.6</v>
      </c>
      <c r="H126" s="1">
        <v>140</v>
      </c>
      <c r="I126" s="101">
        <v>501</v>
      </c>
    </row>
    <row r="127" spans="1:30" s="27" customFormat="1" x14ac:dyDescent="0.2">
      <c r="A127" s="181"/>
      <c r="B127" s="125" t="s">
        <v>14</v>
      </c>
      <c r="C127" s="5" t="s">
        <v>13</v>
      </c>
      <c r="D127" s="31">
        <v>30</v>
      </c>
      <c r="E127" s="1">
        <v>1.98</v>
      </c>
      <c r="F127" s="1">
        <v>0.36</v>
      </c>
      <c r="G127" s="1">
        <v>10.199999999999999</v>
      </c>
      <c r="H127" s="1">
        <v>54.3</v>
      </c>
      <c r="I127" s="109">
        <v>110</v>
      </c>
      <c r="J127" s="83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  <c r="AA127"/>
      <c r="AB127"/>
      <c r="AC127"/>
      <c r="AD127"/>
    </row>
    <row r="128" spans="1:30" x14ac:dyDescent="0.2">
      <c r="A128" s="181"/>
      <c r="B128" s="125" t="s">
        <v>27</v>
      </c>
      <c r="C128" s="6" t="s">
        <v>13</v>
      </c>
      <c r="D128" s="31">
        <v>20</v>
      </c>
      <c r="E128" s="1">
        <v>1.5</v>
      </c>
      <c r="F128" s="1">
        <v>0.57999999999999996</v>
      </c>
      <c r="G128" s="1">
        <v>10.28</v>
      </c>
      <c r="H128" s="1">
        <v>52.4</v>
      </c>
      <c r="I128" s="110">
        <v>111</v>
      </c>
    </row>
    <row r="129" spans="1:22" x14ac:dyDescent="0.2">
      <c r="A129" s="181"/>
      <c r="B129" s="126" t="s">
        <v>11</v>
      </c>
      <c r="C129" s="6"/>
      <c r="D129" s="24">
        <f>SUM(D123:D128)</f>
        <v>650</v>
      </c>
      <c r="E129" s="3">
        <f>SUM(E123:E128)</f>
        <v>24.210000000000004</v>
      </c>
      <c r="F129" s="3">
        <f>SUM(F123:F128)</f>
        <v>22.039999999999996</v>
      </c>
      <c r="G129" s="3">
        <f>SUM(G123:G128)</f>
        <v>67.73</v>
      </c>
      <c r="H129" s="3">
        <f>SUM(H123:H128)</f>
        <v>692.19999999999993</v>
      </c>
      <c r="I129" s="102"/>
    </row>
    <row r="130" spans="1:22" s="32" customFormat="1" x14ac:dyDescent="0.2">
      <c r="A130" s="127" t="s">
        <v>22</v>
      </c>
      <c r="B130" s="25" t="s">
        <v>0</v>
      </c>
      <c r="C130" s="25"/>
      <c r="D130" s="26"/>
      <c r="E130" s="26"/>
      <c r="F130" s="26"/>
      <c r="G130" s="26"/>
      <c r="H130" s="26"/>
      <c r="I130" s="25"/>
      <c r="J130"/>
      <c r="K130"/>
      <c r="L130"/>
      <c r="M130"/>
      <c r="N130"/>
      <c r="O130"/>
      <c r="P130"/>
      <c r="Q130"/>
      <c r="R130"/>
      <c r="S130"/>
      <c r="T130"/>
      <c r="U130"/>
      <c r="V130" s="144"/>
    </row>
    <row r="131" spans="1:22" x14ac:dyDescent="0.2">
      <c r="A131" s="180"/>
      <c r="B131" s="137" t="s">
        <v>59</v>
      </c>
      <c r="C131" s="47" t="s">
        <v>13</v>
      </c>
      <c r="D131" s="79">
        <v>90</v>
      </c>
      <c r="E131" s="76">
        <v>16.2</v>
      </c>
      <c r="F131" s="76">
        <v>12</v>
      </c>
      <c r="G131" s="76">
        <v>0.3</v>
      </c>
      <c r="H131" s="76">
        <v>174</v>
      </c>
      <c r="I131" s="173">
        <v>366</v>
      </c>
      <c r="J131"/>
    </row>
    <row r="132" spans="1:22" x14ac:dyDescent="0.2">
      <c r="A132" s="181"/>
      <c r="B132" s="136" t="s">
        <v>41</v>
      </c>
      <c r="C132" s="21" t="s">
        <v>13</v>
      </c>
      <c r="D132" s="71">
        <v>150</v>
      </c>
      <c r="E132" s="170">
        <v>5.55</v>
      </c>
      <c r="F132" s="170">
        <v>4.95</v>
      </c>
      <c r="G132" s="170">
        <v>29.55</v>
      </c>
      <c r="H132" s="60">
        <v>184.5</v>
      </c>
      <c r="I132" s="172">
        <v>256</v>
      </c>
      <c r="J132"/>
    </row>
    <row r="133" spans="1:22" ht="13.5" customHeight="1" x14ac:dyDescent="0.2">
      <c r="A133" s="181"/>
      <c r="B133" s="130" t="s">
        <v>10</v>
      </c>
      <c r="C133" s="43" t="s">
        <v>13</v>
      </c>
      <c r="D133" s="54">
        <v>200</v>
      </c>
      <c r="E133" s="1">
        <v>2.8</v>
      </c>
      <c r="F133" s="1">
        <v>2.5</v>
      </c>
      <c r="G133" s="1">
        <v>13.6</v>
      </c>
      <c r="H133" s="1">
        <v>88</v>
      </c>
      <c r="I133" s="152">
        <v>465</v>
      </c>
    </row>
    <row r="134" spans="1:22" x14ac:dyDescent="0.2">
      <c r="A134" s="181"/>
      <c r="B134" s="120" t="s">
        <v>27</v>
      </c>
      <c r="C134" s="6" t="s">
        <v>13</v>
      </c>
      <c r="D134" s="31">
        <v>20</v>
      </c>
      <c r="E134" s="1">
        <v>1.5</v>
      </c>
      <c r="F134" s="1">
        <v>0.57999999999999996</v>
      </c>
      <c r="G134" s="1">
        <v>10.28</v>
      </c>
      <c r="H134" s="1">
        <v>52.4</v>
      </c>
      <c r="I134" s="101">
        <v>111</v>
      </c>
    </row>
    <row r="135" spans="1:22" ht="13.7" customHeight="1" x14ac:dyDescent="0.2">
      <c r="A135" s="181"/>
      <c r="B135" s="131" t="s">
        <v>44</v>
      </c>
      <c r="C135" s="5" t="s">
        <v>13</v>
      </c>
      <c r="D135" s="31">
        <v>150</v>
      </c>
      <c r="E135" s="1">
        <v>0.9</v>
      </c>
      <c r="F135" s="1">
        <v>0.2</v>
      </c>
      <c r="G135" s="1">
        <v>8.1</v>
      </c>
      <c r="H135" s="1">
        <v>49.2</v>
      </c>
      <c r="I135" s="105">
        <v>82</v>
      </c>
    </row>
    <row r="136" spans="1:22" x14ac:dyDescent="0.2">
      <c r="A136" s="181"/>
      <c r="B136" s="122" t="s">
        <v>2</v>
      </c>
      <c r="C136" s="7" t="s">
        <v>13</v>
      </c>
      <c r="D136" s="3">
        <f>SUM(D131:D135)</f>
        <v>610</v>
      </c>
      <c r="E136" s="3">
        <f>SUM(E131:E135)</f>
        <v>26.95</v>
      </c>
      <c r="F136" s="3">
        <f>SUM(F131:F135)</f>
        <v>20.229999999999997</v>
      </c>
      <c r="G136" s="3">
        <f>SUM(G131:G135)</f>
        <v>61.830000000000005</v>
      </c>
      <c r="H136" s="3">
        <f>SUM(H131:H135)</f>
        <v>548.1</v>
      </c>
      <c r="I136" s="112"/>
    </row>
    <row r="137" spans="1:22" x14ac:dyDescent="0.2">
      <c r="A137" s="181"/>
      <c r="B137" s="132" t="s">
        <v>3</v>
      </c>
      <c r="C137" s="24"/>
      <c r="D137" s="31"/>
      <c r="E137" s="31"/>
      <c r="F137" s="31"/>
      <c r="G137" s="31"/>
      <c r="H137" s="31"/>
      <c r="I137" s="101"/>
    </row>
    <row r="138" spans="1:22" x14ac:dyDescent="0.2">
      <c r="A138" s="181"/>
      <c r="B138" s="136"/>
      <c r="C138" s="21"/>
      <c r="D138" s="31"/>
      <c r="E138" s="1"/>
      <c r="F138" s="1"/>
      <c r="G138" s="1"/>
      <c r="H138" s="1"/>
      <c r="I138" s="113"/>
    </row>
    <row r="139" spans="1:22" x14ac:dyDescent="0.2">
      <c r="A139" s="181"/>
      <c r="B139" s="124" t="s">
        <v>76</v>
      </c>
      <c r="C139" s="22" t="s">
        <v>13</v>
      </c>
      <c r="D139" s="61">
        <v>200</v>
      </c>
      <c r="E139" s="62">
        <v>9.0500000000000007</v>
      </c>
      <c r="F139" s="62">
        <v>5.26</v>
      </c>
      <c r="G139" s="62">
        <v>11.68</v>
      </c>
      <c r="H139" s="62">
        <v>131</v>
      </c>
      <c r="I139" s="108">
        <v>144</v>
      </c>
    </row>
    <row r="140" spans="1:22" x14ac:dyDescent="0.2">
      <c r="A140" s="181"/>
      <c r="B140" s="10" t="s">
        <v>62</v>
      </c>
      <c r="C140" s="6" t="s">
        <v>13</v>
      </c>
      <c r="D140" s="31">
        <v>90</v>
      </c>
      <c r="E140" s="1">
        <v>10.4</v>
      </c>
      <c r="F140" s="1">
        <v>6.5</v>
      </c>
      <c r="G140" s="1">
        <v>10.7</v>
      </c>
      <c r="H140" s="1">
        <v>180</v>
      </c>
      <c r="I140" s="101">
        <v>312</v>
      </c>
    </row>
    <row r="141" spans="1:22" x14ac:dyDescent="0.2">
      <c r="A141" s="181"/>
      <c r="B141" s="141" t="s">
        <v>69</v>
      </c>
      <c r="C141" s="6" t="s">
        <v>13</v>
      </c>
      <c r="D141" s="31">
        <v>150</v>
      </c>
      <c r="E141" s="12">
        <v>4</v>
      </c>
      <c r="F141" s="12">
        <v>2.6</v>
      </c>
      <c r="G141" s="12">
        <v>35</v>
      </c>
      <c r="H141" s="12">
        <v>182</v>
      </c>
      <c r="I141" s="100">
        <v>241</v>
      </c>
    </row>
    <row r="142" spans="1:22" x14ac:dyDescent="0.2">
      <c r="A142" s="181"/>
      <c r="B142" s="125" t="s">
        <v>45</v>
      </c>
      <c r="C142" s="6" t="s">
        <v>13</v>
      </c>
      <c r="D142" s="31">
        <v>200</v>
      </c>
      <c r="E142" s="1">
        <v>0.6</v>
      </c>
      <c r="F142" s="1">
        <v>0</v>
      </c>
      <c r="G142" s="1">
        <v>20.100000000000001</v>
      </c>
      <c r="H142" s="1">
        <v>84</v>
      </c>
      <c r="I142" s="101">
        <v>495</v>
      </c>
    </row>
    <row r="143" spans="1:22" x14ac:dyDescent="0.2">
      <c r="A143" s="181"/>
      <c r="B143" s="125" t="s">
        <v>14</v>
      </c>
      <c r="C143" s="5" t="s">
        <v>13</v>
      </c>
      <c r="D143" s="31">
        <v>30</v>
      </c>
      <c r="E143" s="1">
        <v>1.98</v>
      </c>
      <c r="F143" s="1">
        <v>0.36</v>
      </c>
      <c r="G143" s="1">
        <v>10.199999999999999</v>
      </c>
      <c r="H143" s="1">
        <v>54.3</v>
      </c>
      <c r="I143" s="109">
        <v>110</v>
      </c>
    </row>
    <row r="144" spans="1:22" x14ac:dyDescent="0.2">
      <c r="A144" s="181"/>
      <c r="B144" s="125" t="s">
        <v>27</v>
      </c>
      <c r="C144" s="6" t="s">
        <v>13</v>
      </c>
      <c r="D144" s="31">
        <v>20</v>
      </c>
      <c r="E144" s="1">
        <v>1.5</v>
      </c>
      <c r="F144" s="1">
        <v>0.57999999999999996</v>
      </c>
      <c r="G144" s="1">
        <v>10.28</v>
      </c>
      <c r="H144" s="1">
        <v>52.4</v>
      </c>
      <c r="I144" s="110">
        <v>111</v>
      </c>
    </row>
    <row r="145" spans="1:34" x14ac:dyDescent="0.2">
      <c r="A145" s="181"/>
      <c r="B145" s="126" t="s">
        <v>11</v>
      </c>
      <c r="C145" s="6"/>
      <c r="D145" s="24">
        <f>SUM(D138:D144)</f>
        <v>690</v>
      </c>
      <c r="E145" s="3">
        <f>SUM(E138:E144)</f>
        <v>27.530000000000005</v>
      </c>
      <c r="F145" s="3">
        <f>SUM(F138:F144)</f>
        <v>15.299999999999999</v>
      </c>
      <c r="G145" s="3">
        <f>SUM(G138:G144)</f>
        <v>97.96</v>
      </c>
      <c r="H145" s="3">
        <f>SUM(H138:H144)</f>
        <v>683.69999999999993</v>
      </c>
      <c r="I145" s="149"/>
      <c r="J145"/>
    </row>
    <row r="146" spans="1:34" s="27" customFormat="1" x14ac:dyDescent="0.2">
      <c r="A146" s="25" t="s">
        <v>23</v>
      </c>
      <c r="B146" s="25" t="s">
        <v>0</v>
      </c>
      <c r="C146" s="25"/>
      <c r="D146" s="26"/>
      <c r="E146" s="26"/>
      <c r="F146" s="26"/>
      <c r="G146" s="26"/>
      <c r="H146" s="26"/>
      <c r="I146" s="25"/>
      <c r="J146"/>
      <c r="K146"/>
      <c r="L146"/>
      <c r="M146"/>
      <c r="N146"/>
      <c r="O146"/>
      <c r="P146"/>
      <c r="Q146"/>
      <c r="R146"/>
      <c r="S146"/>
      <c r="T146"/>
      <c r="U146"/>
      <c r="V146"/>
      <c r="W146"/>
      <c r="X146"/>
      <c r="Y146"/>
      <c r="Z146"/>
      <c r="AA146"/>
      <c r="AB146"/>
      <c r="AC146"/>
      <c r="AD146"/>
      <c r="AE146"/>
      <c r="AF146"/>
      <c r="AG146"/>
      <c r="AH146"/>
    </row>
    <row r="147" spans="1:34" s="32" customFormat="1" x14ac:dyDescent="0.2">
      <c r="A147" s="178"/>
      <c r="B147" s="124" t="s">
        <v>50</v>
      </c>
      <c r="C147" s="5" t="s">
        <v>13</v>
      </c>
      <c r="D147" s="168">
        <v>180</v>
      </c>
      <c r="E147" s="12">
        <v>2.7</v>
      </c>
      <c r="F147" s="12">
        <v>3.6</v>
      </c>
      <c r="G147" s="12">
        <v>28.3</v>
      </c>
      <c r="H147" s="12">
        <v>208.43</v>
      </c>
      <c r="I147" s="172">
        <v>217</v>
      </c>
      <c r="J147"/>
      <c r="K147"/>
      <c r="L147" s="175"/>
      <c r="M147" s="157"/>
      <c r="N147" s="74"/>
      <c r="O147" s="176"/>
      <c r="P147" s="176"/>
      <c r="Q147" s="176"/>
      <c r="R147" s="176"/>
      <c r="S147" s="74"/>
      <c r="T147"/>
      <c r="U147"/>
      <c r="V147"/>
      <c r="W147"/>
      <c r="X147"/>
      <c r="Y147"/>
      <c r="Z147"/>
      <c r="AA147"/>
      <c r="AB147" s="144"/>
    </row>
    <row r="148" spans="1:34" x14ac:dyDescent="0.2">
      <c r="A148" s="179"/>
      <c r="B148" s="136" t="s">
        <v>58</v>
      </c>
      <c r="C148" s="31" t="s">
        <v>13</v>
      </c>
      <c r="D148" s="31">
        <v>200</v>
      </c>
      <c r="E148" s="12">
        <v>0.3</v>
      </c>
      <c r="F148" s="12">
        <v>0.1</v>
      </c>
      <c r="G148" s="12">
        <v>9.5</v>
      </c>
      <c r="H148" s="12">
        <v>40</v>
      </c>
      <c r="I148" s="174">
        <v>459</v>
      </c>
      <c r="J148"/>
    </row>
    <row r="149" spans="1:34" x14ac:dyDescent="0.2">
      <c r="A149" s="179"/>
      <c r="B149" s="119" t="s">
        <v>47</v>
      </c>
      <c r="C149" s="43" t="s">
        <v>13</v>
      </c>
      <c r="D149" s="44">
        <v>10</v>
      </c>
      <c r="E149" s="1">
        <v>0.16</v>
      </c>
      <c r="F149" s="1">
        <v>7.2</v>
      </c>
      <c r="G149" s="1">
        <v>0.13</v>
      </c>
      <c r="H149" s="1">
        <v>73.180000000000007</v>
      </c>
      <c r="I149" s="174">
        <v>79</v>
      </c>
      <c r="J149"/>
    </row>
    <row r="150" spans="1:34" x14ac:dyDescent="0.2">
      <c r="A150" s="179"/>
      <c r="B150" s="120" t="s">
        <v>27</v>
      </c>
      <c r="C150" s="6" t="s">
        <v>13</v>
      </c>
      <c r="D150" s="172">
        <v>30</v>
      </c>
      <c r="E150" s="1">
        <v>2.25</v>
      </c>
      <c r="F150" s="1">
        <v>0.87</v>
      </c>
      <c r="G150" s="1">
        <v>15.4</v>
      </c>
      <c r="H150" s="1">
        <v>78.599999999999994</v>
      </c>
      <c r="I150" s="101">
        <v>111</v>
      </c>
    </row>
    <row r="151" spans="1:34" x14ac:dyDescent="0.2">
      <c r="A151" s="179"/>
      <c r="B151" s="139" t="s">
        <v>38</v>
      </c>
      <c r="C151" s="22" t="s">
        <v>13</v>
      </c>
      <c r="D151" s="31">
        <v>143</v>
      </c>
      <c r="E151" s="12">
        <v>1.8</v>
      </c>
      <c r="F151" s="12">
        <v>0.6</v>
      </c>
      <c r="G151" s="12">
        <v>22.8</v>
      </c>
      <c r="H151" s="12">
        <v>96</v>
      </c>
      <c r="I151" s="106">
        <v>82</v>
      </c>
    </row>
    <row r="152" spans="1:34" x14ac:dyDescent="0.2">
      <c r="A152" s="179"/>
      <c r="B152" s="122" t="s">
        <v>2</v>
      </c>
      <c r="C152" s="6"/>
      <c r="D152" s="24">
        <f>SUM(D147:D151)</f>
        <v>563</v>
      </c>
      <c r="E152" s="3">
        <f>SUM(E147:E151)</f>
        <v>7.21</v>
      </c>
      <c r="F152" s="3">
        <f>SUM(F147:F151)</f>
        <v>12.37</v>
      </c>
      <c r="G152" s="3">
        <f>SUM(G147:G151)</f>
        <v>76.13</v>
      </c>
      <c r="H152" s="3">
        <f>SUM(H147:H151)</f>
        <v>496.21000000000004</v>
      </c>
      <c r="I152" s="102"/>
    </row>
    <row r="153" spans="1:34" x14ac:dyDescent="0.2">
      <c r="A153" s="179"/>
      <c r="B153" s="132" t="s">
        <v>3</v>
      </c>
      <c r="C153" s="6"/>
      <c r="D153" s="16"/>
      <c r="E153" s="16"/>
      <c r="F153" s="16"/>
      <c r="G153" s="16"/>
      <c r="H153" s="16"/>
      <c r="I153" s="117"/>
    </row>
    <row r="154" spans="1:34" x14ac:dyDescent="0.2">
      <c r="A154" s="179"/>
      <c r="B154" s="145"/>
      <c r="C154" s="78"/>
      <c r="D154" s="168"/>
      <c r="E154" s="168"/>
      <c r="F154" s="168"/>
      <c r="G154" s="168"/>
      <c r="H154" s="168"/>
      <c r="I154" s="168"/>
    </row>
    <row r="155" spans="1:34" x14ac:dyDescent="0.2">
      <c r="A155" s="179"/>
      <c r="B155" s="124" t="s">
        <v>66</v>
      </c>
      <c r="C155" s="43" t="s">
        <v>13</v>
      </c>
      <c r="D155" s="31">
        <v>200</v>
      </c>
      <c r="E155" s="1">
        <v>7.5</v>
      </c>
      <c r="F155" s="1">
        <v>5.0999999999999996</v>
      </c>
      <c r="G155" s="1">
        <v>3.04</v>
      </c>
      <c r="H155" s="1">
        <v>136</v>
      </c>
      <c r="I155" s="101">
        <v>106</v>
      </c>
    </row>
    <row r="156" spans="1:34" x14ac:dyDescent="0.2">
      <c r="A156" s="179"/>
      <c r="B156" s="165" t="s">
        <v>79</v>
      </c>
      <c r="C156" s="64" t="s">
        <v>13</v>
      </c>
      <c r="D156" s="71">
        <v>90</v>
      </c>
      <c r="E156" s="177">
        <v>15</v>
      </c>
      <c r="F156" s="177">
        <v>13</v>
      </c>
      <c r="G156" s="72">
        <v>5</v>
      </c>
      <c r="H156" s="177">
        <v>202</v>
      </c>
      <c r="I156" s="107">
        <v>326</v>
      </c>
    </row>
    <row r="157" spans="1:34" x14ac:dyDescent="0.2">
      <c r="A157" s="179"/>
      <c r="B157" s="125" t="s">
        <v>77</v>
      </c>
      <c r="C157" s="6" t="s">
        <v>13</v>
      </c>
      <c r="D157" s="31">
        <v>150</v>
      </c>
      <c r="E157" s="1">
        <v>3.1</v>
      </c>
      <c r="F157" s="1">
        <v>5.3</v>
      </c>
      <c r="G157" s="1">
        <v>19.8</v>
      </c>
      <c r="H157" s="1">
        <v>180</v>
      </c>
      <c r="I157" s="101">
        <v>426</v>
      </c>
    </row>
    <row r="158" spans="1:34" x14ac:dyDescent="0.2">
      <c r="A158" s="179"/>
      <c r="B158" s="139" t="s">
        <v>58</v>
      </c>
      <c r="C158" s="22" t="s">
        <v>13</v>
      </c>
      <c r="D158" s="31">
        <v>200</v>
      </c>
      <c r="E158" s="9">
        <v>0.2</v>
      </c>
      <c r="F158" s="9">
        <v>0</v>
      </c>
      <c r="G158" s="9">
        <v>24</v>
      </c>
      <c r="H158" s="1">
        <v>100</v>
      </c>
      <c r="I158" s="101">
        <v>501</v>
      </c>
    </row>
    <row r="159" spans="1:34" x14ac:dyDescent="0.2">
      <c r="A159" s="179"/>
      <c r="B159" s="125" t="s">
        <v>14</v>
      </c>
      <c r="C159" s="5" t="s">
        <v>13</v>
      </c>
      <c r="D159" s="31">
        <v>30</v>
      </c>
      <c r="E159" s="1">
        <v>1.98</v>
      </c>
      <c r="F159" s="1">
        <v>0.36</v>
      </c>
      <c r="G159" s="1">
        <v>10.199999999999999</v>
      </c>
      <c r="H159" s="1">
        <v>54.3</v>
      </c>
      <c r="I159" s="109">
        <v>110</v>
      </c>
    </row>
    <row r="160" spans="1:34" x14ac:dyDescent="0.2">
      <c r="A160" s="179"/>
      <c r="B160" s="125" t="s">
        <v>27</v>
      </c>
      <c r="C160" s="6" t="s">
        <v>13</v>
      </c>
      <c r="D160" s="31">
        <v>20</v>
      </c>
      <c r="E160" s="1">
        <v>1.5</v>
      </c>
      <c r="F160" s="1">
        <v>0.57999999999999996</v>
      </c>
      <c r="G160" s="1">
        <v>10.28</v>
      </c>
      <c r="H160" s="1">
        <v>52.4</v>
      </c>
      <c r="I160" s="110">
        <v>111</v>
      </c>
    </row>
    <row r="161" spans="1:34" x14ac:dyDescent="0.2">
      <c r="A161" s="179"/>
      <c r="B161" s="126" t="s">
        <v>11</v>
      </c>
      <c r="C161" s="6"/>
      <c r="D161" s="24">
        <f>SUM(D154:D160)</f>
        <v>690</v>
      </c>
      <c r="E161" s="3">
        <f>SUM(E154:E160)</f>
        <v>29.28</v>
      </c>
      <c r="F161" s="3">
        <f>SUM(F154:F160)</f>
        <v>24.34</v>
      </c>
      <c r="G161" s="3">
        <f>SUM(G154:G160)</f>
        <v>72.320000000000007</v>
      </c>
      <c r="H161" s="3">
        <f>SUM(H154:H160)</f>
        <v>724.69999999999993</v>
      </c>
      <c r="I161" s="102"/>
    </row>
    <row r="162" spans="1:34" x14ac:dyDescent="0.2">
      <c r="A162" s="99"/>
      <c r="J162"/>
    </row>
    <row r="163" spans="1:34" x14ac:dyDescent="0.2">
      <c r="A163" s="70"/>
      <c r="J163"/>
    </row>
    <row r="164" spans="1:34" x14ac:dyDescent="0.2">
      <c r="E164" s="33"/>
      <c r="J164"/>
    </row>
    <row r="165" spans="1:34" x14ac:dyDescent="0.2">
      <c r="J165"/>
    </row>
    <row r="166" spans="1:34" s="27" customFormat="1" x14ac:dyDescent="0.2">
      <c r="A166"/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/>
      <c r="R166"/>
      <c r="S166"/>
      <c r="T166"/>
      <c r="U166"/>
      <c r="V166"/>
      <c r="W166"/>
      <c r="X166"/>
      <c r="Y166"/>
      <c r="Z166"/>
      <c r="AA166"/>
      <c r="AB166"/>
      <c r="AC166"/>
      <c r="AD166"/>
      <c r="AE166"/>
      <c r="AF166"/>
      <c r="AG166"/>
      <c r="AH166"/>
    </row>
    <row r="167" spans="1:34" x14ac:dyDescent="0.2">
      <c r="A167" s="94"/>
      <c r="E167" t="s">
        <v>30</v>
      </c>
      <c r="J167"/>
    </row>
    <row r="168" spans="1:34" x14ac:dyDescent="0.2">
      <c r="A168" s="94"/>
      <c r="J168"/>
    </row>
    <row r="169" spans="1:34" x14ac:dyDescent="0.2">
      <c r="A169" s="94"/>
      <c r="J169"/>
    </row>
    <row r="170" spans="1:34" x14ac:dyDescent="0.2">
      <c r="J170"/>
    </row>
    <row r="171" spans="1:34" x14ac:dyDescent="0.2">
      <c r="J171"/>
    </row>
    <row r="172" spans="1:34" x14ac:dyDescent="0.2">
      <c r="J172"/>
    </row>
    <row r="173" spans="1:34" x14ac:dyDescent="0.2">
      <c r="J173"/>
    </row>
    <row r="174" spans="1:34" x14ac:dyDescent="0.2">
      <c r="J174"/>
    </row>
    <row r="175" spans="1:34" x14ac:dyDescent="0.2">
      <c r="J175"/>
    </row>
    <row r="176" spans="1:34" x14ac:dyDescent="0.2">
      <c r="J176"/>
    </row>
    <row r="177" spans="1:34" x14ac:dyDescent="0.2">
      <c r="J177"/>
    </row>
    <row r="178" spans="1:34" x14ac:dyDescent="0.2">
      <c r="J178"/>
    </row>
    <row r="179" spans="1:34" x14ac:dyDescent="0.2">
      <c r="J179"/>
    </row>
    <row r="180" spans="1:34" x14ac:dyDescent="0.2">
      <c r="J180"/>
    </row>
    <row r="181" spans="1:34" x14ac:dyDescent="0.2">
      <c r="J181"/>
    </row>
    <row r="182" spans="1:34" x14ac:dyDescent="0.2">
      <c r="J182"/>
    </row>
    <row r="183" spans="1:34" x14ac:dyDescent="0.2">
      <c r="J183"/>
    </row>
    <row r="184" spans="1:34" x14ac:dyDescent="0.2">
      <c r="J184"/>
    </row>
    <row r="185" spans="1:34" x14ac:dyDescent="0.2">
      <c r="J185"/>
    </row>
    <row r="186" spans="1:34" x14ac:dyDescent="0.2">
      <c r="J186"/>
    </row>
    <row r="187" spans="1:34" s="27" customFormat="1" x14ac:dyDescent="0.2">
      <c r="A187"/>
      <c r="B187"/>
      <c r="C187"/>
      <c r="D187"/>
      <c r="E187"/>
      <c r="F187"/>
      <c r="G187"/>
      <c r="H187"/>
      <c r="I187"/>
      <c r="J187"/>
      <c r="K187"/>
      <c r="L187"/>
      <c r="M187"/>
      <c r="N187"/>
      <c r="O187"/>
      <c r="P187"/>
      <c r="Q187"/>
      <c r="R187"/>
      <c r="S187"/>
      <c r="T187"/>
      <c r="U187"/>
      <c r="V187"/>
      <c r="W187"/>
      <c r="X187"/>
      <c r="Y187"/>
      <c r="Z187"/>
      <c r="AA187"/>
      <c r="AB187"/>
      <c r="AC187"/>
      <c r="AD187"/>
      <c r="AE187"/>
      <c r="AF187"/>
      <c r="AG187"/>
      <c r="AH187"/>
    </row>
    <row r="188" spans="1:34" x14ac:dyDescent="0.2">
      <c r="J188"/>
    </row>
    <row r="189" spans="1:34" x14ac:dyDescent="0.2">
      <c r="J189"/>
    </row>
    <row r="190" spans="1:34" x14ac:dyDescent="0.2">
      <c r="J190"/>
    </row>
    <row r="191" spans="1:34" x14ac:dyDescent="0.2">
      <c r="J191"/>
    </row>
    <row r="192" spans="1:34" x14ac:dyDescent="0.2">
      <c r="J192"/>
    </row>
    <row r="193" spans="10:10" x14ac:dyDescent="0.2">
      <c r="J193"/>
    </row>
    <row r="194" spans="10:10" x14ac:dyDescent="0.2">
      <c r="J194"/>
    </row>
    <row r="195" spans="10:10" x14ac:dyDescent="0.2">
      <c r="J195"/>
    </row>
    <row r="196" spans="10:10" x14ac:dyDescent="0.2">
      <c r="J196"/>
    </row>
    <row r="197" spans="10:10" x14ac:dyDescent="0.2">
      <c r="J197"/>
    </row>
    <row r="198" spans="10:10" x14ac:dyDescent="0.2">
      <c r="J198"/>
    </row>
    <row r="199" spans="10:10" x14ac:dyDescent="0.2">
      <c r="J199"/>
    </row>
    <row r="200" spans="10:10" x14ac:dyDescent="0.2">
      <c r="J200"/>
    </row>
    <row r="201" spans="10:10" x14ac:dyDescent="0.2">
      <c r="J201"/>
    </row>
    <row r="202" spans="10:10" x14ac:dyDescent="0.2">
      <c r="J202"/>
    </row>
    <row r="203" spans="10:10" x14ac:dyDescent="0.2">
      <c r="J203"/>
    </row>
    <row r="204" spans="10:10" x14ac:dyDescent="0.2">
      <c r="J204"/>
    </row>
    <row r="205" spans="10:10" x14ac:dyDescent="0.2">
      <c r="J205"/>
    </row>
    <row r="206" spans="10:10" x14ac:dyDescent="0.2">
      <c r="J206"/>
    </row>
    <row r="207" spans="10:10" x14ac:dyDescent="0.2">
      <c r="J207"/>
    </row>
    <row r="208" spans="10:10" x14ac:dyDescent="0.2">
      <c r="J208"/>
    </row>
    <row r="209" spans="10:10" x14ac:dyDescent="0.2">
      <c r="J209"/>
    </row>
    <row r="210" spans="10:10" x14ac:dyDescent="0.2">
      <c r="J210"/>
    </row>
    <row r="211" spans="10:10" x14ac:dyDescent="0.2">
      <c r="J211"/>
    </row>
    <row r="212" spans="10:10" x14ac:dyDescent="0.2">
      <c r="J212"/>
    </row>
    <row r="213" spans="10:10" x14ac:dyDescent="0.2">
      <c r="J213"/>
    </row>
  </sheetData>
  <mergeCells count="21">
    <mergeCell ref="A70:A83"/>
    <mergeCell ref="A55:A59"/>
    <mergeCell ref="A63:A68"/>
    <mergeCell ref="A29:A34"/>
    <mergeCell ref="A39:A43"/>
    <mergeCell ref="A44:A51"/>
    <mergeCell ref="A23:A26"/>
    <mergeCell ref="A4:I4"/>
    <mergeCell ref="A2:I2"/>
    <mergeCell ref="E5:G5"/>
    <mergeCell ref="H5:H6"/>
    <mergeCell ref="A5:A6"/>
    <mergeCell ref="B5:B6"/>
    <mergeCell ref="C5:D6"/>
    <mergeCell ref="I5:I6"/>
    <mergeCell ref="A9:A21"/>
    <mergeCell ref="A85:A99"/>
    <mergeCell ref="A101:A114"/>
    <mergeCell ref="A116:A129"/>
    <mergeCell ref="A131:A145"/>
    <mergeCell ref="A147:A161"/>
  </mergeCells>
  <phoneticPr fontId="5" type="noConversion"/>
  <pageMargins left="0.23622047244094491" right="0.23622047244094491" top="0.74803149606299213" bottom="0.74803149606299213" header="0.31496062992125984" footer="0.31496062992125984"/>
  <pageSetup paperSize="9" scale="12" fitToHeight="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M32" sqref="M32"/>
    </sheetView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7-11</vt:lpstr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</dc:creator>
  <cp:lastModifiedBy>Учитель</cp:lastModifiedBy>
  <cp:lastPrinted>2025-01-01T06:04:16Z</cp:lastPrinted>
  <dcterms:created xsi:type="dcterms:W3CDTF">2017-12-27T06:34:06Z</dcterms:created>
  <dcterms:modified xsi:type="dcterms:W3CDTF">2025-01-09T07:32:12Z</dcterms:modified>
</cp:coreProperties>
</file>